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8\各課データ\税務会計課\税務係\42コロナウイルス徴収猶予・減免関係\20200706新型コロナウイルス感染症等に係る中小事業者等の事業用家屋及び償却資産に対する固定資産税及び都市計画税の課税標準の特例措置のＱ＆Ａ及び申告書の様式例について\"/>
    </mc:Choice>
  </mc:AlternateContent>
  <bookViews>
    <workbookView xWindow="-120" yWindow="-120" windowWidth="29040" windowHeight="15840"/>
  </bookViews>
  <sheets>
    <sheet name="Sheet3"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40" i="3" l="1"/>
  <c r="Q138" i="3"/>
  <c r="Q136" i="3"/>
  <c r="Q134" i="3"/>
  <c r="Q132" i="3"/>
  <c r="Q130" i="3"/>
  <c r="Q128" i="3"/>
  <c r="Q126" i="3"/>
  <c r="Q124" i="3"/>
  <c r="Q102" i="3"/>
  <c r="Q100" i="3"/>
  <c r="Q98" i="3"/>
  <c r="Q96" i="3"/>
  <c r="Q94" i="3"/>
  <c r="Q92" i="3"/>
  <c r="Q90" i="3"/>
  <c r="U89" i="3"/>
  <c r="U88" i="3"/>
  <c r="Q88" i="3"/>
  <c r="U87" i="3"/>
  <c r="U86" i="3"/>
  <c r="Q86" i="3"/>
  <c r="U85" i="3"/>
  <c r="U36" i="3"/>
  <c r="U34" i="3"/>
  <c r="U33" i="3"/>
  <c r="U32" i="3"/>
  <c r="U31" i="3"/>
  <c r="U30" i="3"/>
  <c r="U29" i="3"/>
  <c r="L26" i="3"/>
  <c r="B26" i="3"/>
  <c r="E27" i="3" s="1"/>
  <c r="U25" i="3"/>
  <c r="U24" i="3"/>
  <c r="K24" i="3"/>
  <c r="E24" i="3"/>
  <c r="N24" i="3" s="1"/>
  <c r="U23" i="3"/>
  <c r="U22" i="3"/>
  <c r="P22" i="3"/>
  <c r="N22" i="3"/>
  <c r="K22" i="3"/>
  <c r="U21" i="3"/>
  <c r="P21" i="3"/>
  <c r="N21" i="3"/>
  <c r="K21" i="3"/>
  <c r="U4" i="3" l="1"/>
  <c r="U2" i="3" s="1"/>
  <c r="A31" i="3"/>
  <c r="H24" i="3"/>
  <c r="Q24" i="3" s="1"/>
  <c r="A29" i="3" l="1"/>
</calcChain>
</file>

<file path=xl/sharedStrings.xml><?xml version="1.0" encoding="utf-8"?>
<sst xmlns="http://schemas.openxmlformats.org/spreadsheetml/2006/main" count="284" uniqueCount="99">
  <si>
    <t>令和</t>
    <rPh sb="0" eb="2">
      <t>レイワ</t>
    </rPh>
    <phoneticPr fontId="1"/>
  </si>
  <si>
    <t>年</t>
    <rPh sb="0" eb="1">
      <t>ネン</t>
    </rPh>
    <phoneticPr fontId="1"/>
  </si>
  <si>
    <t>月</t>
    <rPh sb="0" eb="1">
      <t>ガツ</t>
    </rPh>
    <phoneticPr fontId="1"/>
  </si>
  <si>
    <t>日</t>
    <rPh sb="0" eb="1">
      <t>ニチ</t>
    </rPh>
    <phoneticPr fontId="1"/>
  </si>
  <si>
    <t>代表者氏名</t>
    <rPh sb="0" eb="3">
      <t>ダイヒョウシャ</t>
    </rPh>
    <rPh sb="3" eb="5">
      <t>シメイ</t>
    </rPh>
    <phoneticPr fontId="1"/>
  </si>
  <si>
    <t>連　絡　先</t>
    <rPh sb="0" eb="1">
      <t>レン</t>
    </rPh>
    <rPh sb="2" eb="3">
      <t>ラク</t>
    </rPh>
    <rPh sb="4" eb="5">
      <t>サキ</t>
    </rPh>
    <phoneticPr fontId="1"/>
  </si>
  <si>
    <t>業　種　名</t>
    <rPh sb="0" eb="1">
      <t>ギョウ</t>
    </rPh>
    <rPh sb="2" eb="3">
      <t>シュ</t>
    </rPh>
    <rPh sb="4" eb="5">
      <t>メイ</t>
    </rPh>
    <phoneticPr fontId="1"/>
  </si>
  <si>
    <t>㊞</t>
    <phoneticPr fontId="1"/>
  </si>
  <si>
    <t>新型コロナウイルス感染症等に係る中小事業者等の事業用家屋及び償却資産</t>
  </si>
  <si>
    <t>住　　　所</t>
    <rPh sb="0" eb="1">
      <t>ジュウ</t>
    </rPh>
    <rPh sb="4" eb="5">
      <t>ショ</t>
    </rPh>
    <phoneticPr fontId="1"/>
  </si>
  <si>
    <t>氏名(名称)</t>
    <rPh sb="0" eb="2">
      <t>シメイ</t>
    </rPh>
    <rPh sb="3" eb="5">
      <t>メイショウ</t>
    </rPh>
    <phoneticPr fontId="1"/>
  </si>
  <si>
    <t>に対する固定資産税及び都市計画税の課税標準の特例措置に関する申告</t>
  </si>
  <si>
    <t>却資産に対する固定資産税及び都市計画税の課税標準の特例措置について下記のとおり申告いたします。</t>
  </si>
  <si>
    <t>※令和２年12月31日以前は附則第61条</t>
  </si>
  <si>
    <t>　地方税法附則第63条（※）に規定する新型コロナウイルス感染症等に係る中小事業者等の家屋及び償</t>
    <phoneticPr fontId="1"/>
  </si>
  <si>
    <t>記</t>
    <rPh sb="0" eb="1">
      <t>キ</t>
    </rPh>
    <phoneticPr fontId="1"/>
  </si>
  <si>
    <t>１　事業収入割合について</t>
  </si>
  <si>
    <t>令和２年２月から１０月までの連続する３月を記載</t>
  </si>
  <si>
    <t>月期</t>
    <rPh sb="0" eb="1">
      <t>ガツ</t>
    </rPh>
    <rPh sb="1" eb="2">
      <t>キ</t>
    </rPh>
    <phoneticPr fontId="1"/>
  </si>
  <si>
    <t>令和</t>
    <phoneticPr fontId="1"/>
  </si>
  <si>
    <t>年</t>
    <phoneticPr fontId="1"/>
  </si>
  <si>
    <t>月</t>
    <phoneticPr fontId="1"/>
  </si>
  <si>
    <t>日から</t>
    <phoneticPr fontId="1"/>
  </si>
  <si>
    <t>同年</t>
    <phoneticPr fontId="1"/>
  </si>
  <si>
    <t>円</t>
    <rPh sb="0" eb="1">
      <t>エン</t>
    </rPh>
    <phoneticPr fontId="1"/>
  </si>
  <si>
    <t>合計</t>
    <rPh sb="0" eb="2">
      <t>ゴウケイ</t>
    </rPh>
    <phoneticPr fontId="1"/>
  </si>
  <si>
    <t>・・・</t>
    <phoneticPr fontId="1"/>
  </si>
  <si>
    <t>①</t>
    <phoneticPr fontId="1"/>
  </si>
  <si>
    <t>事業収入割合</t>
    <rPh sb="0" eb="2">
      <t>ジギョウ</t>
    </rPh>
    <rPh sb="2" eb="4">
      <t>シュウニュウ</t>
    </rPh>
    <rPh sb="4" eb="6">
      <t>ワリアイ</t>
    </rPh>
    <phoneticPr fontId="1"/>
  </si>
  <si>
    <t>％</t>
    <phoneticPr fontId="1"/>
  </si>
  <si>
    <t>②</t>
    <phoneticPr fontId="1"/>
  </si>
  <si>
    <t>（　①　／　②　）　※小数点以下切り捨て</t>
    <rPh sb="11" eb="14">
      <t>ショウスウテン</t>
    </rPh>
    <rPh sb="14" eb="16">
      <t>イカ</t>
    </rPh>
    <rPh sb="16" eb="17">
      <t>キ</t>
    </rPh>
    <rPh sb="18" eb="19">
      <t>ス</t>
    </rPh>
    <phoneticPr fontId="1"/>
  </si>
  <si>
    <t>（地方税法附則第６３条第１項第１号に該当）</t>
    <rPh sb="1" eb="4">
      <t>チホウゼイ</t>
    </rPh>
    <rPh sb="4" eb="5">
      <t>ホウ</t>
    </rPh>
    <rPh sb="5" eb="7">
      <t>フソク</t>
    </rPh>
    <rPh sb="7" eb="8">
      <t>ダイ</t>
    </rPh>
    <rPh sb="10" eb="11">
      <t>ジョウ</t>
    </rPh>
    <rPh sb="11" eb="12">
      <t>ダイ</t>
    </rPh>
    <rPh sb="13" eb="14">
      <t>コウ</t>
    </rPh>
    <rPh sb="14" eb="15">
      <t>ダイ</t>
    </rPh>
    <rPh sb="16" eb="17">
      <t>ゴウ</t>
    </rPh>
    <rPh sb="18" eb="20">
      <t>ガイトウ</t>
    </rPh>
    <phoneticPr fontId="1"/>
  </si>
  <si>
    <t>（＝事業収入が前年同期比で50%以上減少している場合　軽減率：全額）</t>
    <phoneticPr fontId="1"/>
  </si>
  <si>
    <t>５０％超７０％以下</t>
    <phoneticPr fontId="1"/>
  </si>
  <si>
    <t>（地方税法附則第６３条第１項第２号に該当）</t>
    <phoneticPr fontId="1"/>
  </si>
  <si>
    <t>５０％以下</t>
    <phoneticPr fontId="1"/>
  </si>
  <si>
    <t>（＝事業収入が前年同期比で30％以上50％未満減少している場合　軽減率：１／２）</t>
    <phoneticPr fontId="1"/>
  </si>
  <si>
    <t>２</t>
    <phoneticPr fontId="1"/>
  </si>
  <si>
    <t>２　特例対象資産について</t>
  </si>
  <si>
    <t>申告の有無</t>
    <phoneticPr fontId="1"/>
  </si>
  <si>
    <t>資産</t>
    <rPh sb="0" eb="2">
      <t>シサン</t>
    </rPh>
    <phoneticPr fontId="1"/>
  </si>
  <si>
    <t>納税通知書の宛名番号</t>
    <phoneticPr fontId="1"/>
  </si>
  <si>
    <t>事業用家屋（別紙のとおり）</t>
    <phoneticPr fontId="1"/>
  </si>
  <si>
    <t>償却資産</t>
    <phoneticPr fontId="1"/>
  </si>
  <si>
    <t>※１　申告する資産に○をつけてください</t>
    <phoneticPr fontId="1"/>
  </si>
  <si>
    <t>※２　償却資産については、毎年行われる申告をもって特例対象資産一覧を提出したこととなります。</t>
    <phoneticPr fontId="1"/>
  </si>
  <si>
    <t xml:space="preserve">     （この申告書のほか、令和３年度の償却資産申告書の提出が必要です。）</t>
    <phoneticPr fontId="1"/>
  </si>
  <si>
    <t>※３　宛名番号については、令和２年度納税通知書１ページ目の左下(納税通知書番号の下)に記載されてい</t>
    <phoneticPr fontId="1"/>
  </si>
  <si>
    <t xml:space="preserve">      る番号を記入してください。</t>
    <phoneticPr fontId="1"/>
  </si>
  <si>
    <t>３　誓約事項について　</t>
  </si>
  <si>
    <t>床面積</t>
  </si>
  <si>
    <t>※２　事業専用割合が分かる資料（青色申告決算書等）を添付すること。</t>
  </si>
  <si>
    <t>※４　償却資産については、毎年行われる申告をもって特例対象資産一覧を提出したこととなること。</t>
  </si>
  <si>
    <t>　　②　その発行済株式又は出資の総数又は総額の３分の２以上が大規模法人の所有に属している法人</t>
    <phoneticPr fontId="1"/>
  </si>
  <si>
    <t>【認定経営革新等支援機関等確認欄】</t>
    <phoneticPr fontId="1"/>
  </si>
  <si>
    <t>　上記１～３の申告内容について、記載どおりである旨確認しました。</t>
    <phoneticPr fontId="1"/>
  </si>
  <si>
    <t>（備考）</t>
    <phoneticPr fontId="1"/>
  </si>
  <si>
    <t>１．用紙の大きさは、日本産業規格Ａ４とする。</t>
    <phoneticPr fontId="1"/>
  </si>
  <si>
    <t>３．「連絡先」については、日中連絡がとれる電話番号等を記載すること。</t>
    <phoneticPr fontId="1"/>
  </si>
  <si>
    <t>５．「業種名」については、日本標準産業分類における中分類で記載すること。</t>
    <phoneticPr fontId="1"/>
  </si>
  <si>
    <t>６．本特例の申告にあっては、事前に認定経営革新等支援機関等の確認を受けること。</t>
    <phoneticPr fontId="1"/>
  </si>
  <si>
    <t>７．本特例の申告は令和３年2月1日までに各市町村に対して行うこと。</t>
    <phoneticPr fontId="1"/>
  </si>
  <si>
    <t>家屋の所在</t>
    <phoneticPr fontId="1"/>
  </si>
  <si>
    <t>家屋番号</t>
    <phoneticPr fontId="1"/>
  </si>
  <si>
    <t>（２）申告者は、風俗営業等の規制及び業務の適正化等に関する法律（昭和23年法律第122号）
      第２条第５項に規定する「性風俗関連特殊営業」を営んでいないこと。</t>
    <phoneticPr fontId="1"/>
  </si>
  <si>
    <t>（３）（申告者が資本若しくは出資を有する法人である場合、）申告者は、資本金の額若しくは
      出資金の額が１億円以下であり、かつ、次に掲げる事由のいずれにも該当しないこと。</t>
    <phoneticPr fontId="1"/>
  </si>
  <si>
    <t>認定経営革新等支援機関等担当者名</t>
    <phoneticPr fontId="1"/>
  </si>
  <si>
    <t>認定経営革新等支援機関等電話番号</t>
    <phoneticPr fontId="1"/>
  </si>
  <si>
    <t>（別紙）特例対象資産一覧</t>
    <phoneticPr fontId="1"/>
  </si>
  <si>
    <t>町</t>
    <rPh sb="0" eb="1">
      <t>マチ</t>
    </rPh>
    <phoneticPr fontId="1"/>
  </si>
  <si>
    <t>丁目</t>
    <rPh sb="0" eb="2">
      <t>チョウメ</t>
    </rPh>
    <phoneticPr fontId="1"/>
  </si>
  <si>
    <t>番地</t>
    <rPh sb="0" eb="2">
      <t>バンチ</t>
    </rPh>
    <phoneticPr fontId="1"/>
  </si>
  <si>
    <t>番</t>
    <rPh sb="0" eb="1">
      <t>バン</t>
    </rPh>
    <phoneticPr fontId="1"/>
  </si>
  <si>
    <t>うち事業用</t>
    <rPh sb="2" eb="5">
      <t>ジギョウヨウ</t>
    </rPh>
    <phoneticPr fontId="1"/>
  </si>
  <si>
    <t>㎡</t>
    <phoneticPr fontId="1"/>
  </si>
  <si>
    <t>※１　前年度における課税明細書に記載の単位で記入すること。
　　（前年度における課税明細書に記載のない家屋については、家屋番号の単位で記入すること。）</t>
    <phoneticPr fontId="1"/>
  </si>
  <si>
    <t>※３　認定支援機関等の確認を受けた後、資産の異動・取得等があった場合には再度提出の上、
　　　確認を受けること。</t>
    <phoneticPr fontId="1"/>
  </si>
  <si>
    <t>（ 記 載 例 ）特例対象資産一覧</t>
    <phoneticPr fontId="1"/>
  </si>
  <si>
    <t>（１）「１　事業収入割合について」に記載した事業収入割合の減少は、新型コロナウイルス感染症
      及びそのまん延防止のための措置の影響によるものであること。</t>
    <phoneticPr fontId="1"/>
  </si>
  <si>
    <t>　　①　その発行済株式又は出資（その有する自己の株式又は出資を除く。②において同じ。）
        の総数又は総額の２分の１以上が同一の大規模法人（※）の所有に属している法人</t>
    <phoneticPr fontId="1"/>
  </si>
  <si>
    <t>（４）（申告者が資本若しくは出資を有しない法人又は租税特別措置法第10条第７項第６号に規定
      する中小事業者である場合、）申告者は、常時使用する従業員の数が1,000人以下であること。</t>
    <phoneticPr fontId="1"/>
  </si>
  <si>
    <t>４．「氏名（名称）」については、個人事業主にあってはその氏名を、法人にあってはその名称を
    記載すること。</t>
    <phoneticPr fontId="1"/>
  </si>
  <si>
    <t>２．本申告において、申告すべき事項について虚偽の申告をした者は、地方税法附則第63条第４項
　　又は第５項の規定に基づき１年以下の懲役又は50万円以下の罰金に処される場合があることに
　　留意すること。</t>
    <phoneticPr fontId="1"/>
  </si>
  <si>
    <t>　以下の（１）から（４）について、事実に相違ないことを誓約します。</t>
    <phoneticPr fontId="1"/>
  </si>
  <si>
    <r>
      <t>　　※</t>
    </r>
    <r>
      <rPr>
        <sz val="10"/>
        <color theme="1"/>
        <rFont val="ＭＳ 明朝"/>
        <family val="1"/>
        <charset val="128"/>
      </rPr>
      <t>「大規模法人」とは租税特別措置法施行令第27条の４第12項に規定する大規模法人のことをいう。</t>
    </r>
    <phoneticPr fontId="1"/>
  </si>
  <si>
    <t>左の期間の前年同期を記載</t>
    <rPh sb="0" eb="1">
      <t>ヒダリ</t>
    </rPh>
    <rPh sb="2" eb="4">
      <t>キカン</t>
    </rPh>
    <rPh sb="5" eb="7">
      <t>ゼンネン</t>
    </rPh>
    <rPh sb="7" eb="9">
      <t>ドウキ</t>
    </rPh>
    <rPh sb="10" eb="12">
      <t>キサイ</t>
    </rPh>
    <phoneticPr fontId="1"/>
  </si>
  <si>
    <t>所在</t>
    <phoneticPr fontId="1"/>
  </si>
  <si>
    <t>〇</t>
    <phoneticPr fontId="1"/>
  </si>
  <si>
    <t>×</t>
    <phoneticPr fontId="1"/>
  </si>
  <si>
    <t>△</t>
    <phoneticPr fontId="1"/>
  </si>
  <si>
    <t>□</t>
    <phoneticPr fontId="1"/>
  </si>
  <si>
    <t>住　　　所:</t>
    <rPh sb="0" eb="1">
      <t>ジュウ</t>
    </rPh>
    <rPh sb="4" eb="5">
      <t>ショ</t>
    </rPh>
    <phoneticPr fontId="1"/>
  </si>
  <si>
    <t>名　　　称:</t>
    <rPh sb="0" eb="1">
      <t>ナ</t>
    </rPh>
    <rPh sb="4" eb="5">
      <t>ショウ</t>
    </rPh>
    <phoneticPr fontId="1"/>
  </si>
  <si>
    <t>代表者役職:</t>
    <rPh sb="0" eb="3">
      <t>ダイヒョウシャ</t>
    </rPh>
    <rPh sb="3" eb="5">
      <t>ヤクショク</t>
    </rPh>
    <phoneticPr fontId="1"/>
  </si>
  <si>
    <t>代表者氏名:</t>
    <rPh sb="0" eb="3">
      <t>ダイヒョウシャ</t>
    </rPh>
    <rPh sb="3" eb="5">
      <t>シメイ</t>
    </rPh>
    <phoneticPr fontId="1"/>
  </si>
  <si>
    <t>認定経営革新等支援機関等担当者メールアドレス</t>
    <phoneticPr fontId="1"/>
  </si>
  <si>
    <t>入力チェック</t>
    <rPh sb="0" eb="2">
      <t>ニュウリョク</t>
    </rPh>
    <phoneticPr fontId="1"/>
  </si>
  <si>
    <t>利尻富士町長　田　村　祥　三　様</t>
    <rPh sb="0" eb="5">
      <t>リシリフジチョウ</t>
    </rPh>
    <rPh sb="5" eb="6">
      <t>チョウ</t>
    </rPh>
    <rPh sb="7" eb="8">
      <t>タ</t>
    </rPh>
    <rPh sb="9" eb="10">
      <t>ムラ</t>
    </rPh>
    <rPh sb="11" eb="12">
      <t>ショウ</t>
    </rPh>
    <rPh sb="13" eb="14">
      <t>ミ</t>
    </rPh>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</si>
</sst>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0_ "/>
    <numFmt numFmtId="178" formatCode="#,##0_);[Red]\(#,##0\)"/>
  </numFmts>
  <fonts count="12">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
      <color theme="1"/>
      <name val="ＭＳ 明朝"/>
      <family val="1"/>
      <charset val="128"/>
    </font>
    <font>
      <sz val="8"/>
      <color theme="1"/>
      <name val="ＭＳ 明朝"/>
      <family val="1"/>
      <charset val="128"/>
    </font>
    <font>
      <sz val="10"/>
      <color theme="1"/>
      <name val="ＭＳ Ｐゴシック"/>
      <family val="2"/>
      <charset val="128"/>
      <scheme val="minor"/>
    </font>
    <font>
      <sz val="15"/>
      <color theme="0"/>
      <name val="ＭＳ 明朝"/>
      <family val="1"/>
      <charset val="128"/>
    </font>
    <font>
      <b/>
      <sz val="11"/>
      <name val="ＭＳ Ｐゴシック"/>
      <family val="3"/>
      <charset val="128"/>
      <scheme val="minor"/>
    </font>
    <font>
      <sz val="11"/>
      <name val="ＭＳ Ｐゴシック"/>
      <family val="3"/>
      <charset val="128"/>
      <scheme val="minor"/>
    </font>
    <font>
      <sz val="11"/>
      <color theme="0"/>
      <name val="ＭＳ Ｐゴシック"/>
      <family val="3"/>
      <charset val="128"/>
      <scheme val="minor"/>
    </font>
    <font>
      <sz val="10.5"/>
      <color theme="1"/>
      <name val="ＭＳ Ｐ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rgb="FFFFFF99"/>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159">
    <xf numFmtId="0" fontId="0" fillId="0" borderId="0" xfId="0">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4" fillId="3" borderId="7" xfId="0"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3" borderId="11" xfId="0" applyFont="1" applyFill="1" applyBorder="1" applyAlignment="1" applyProtection="1">
      <alignment vertical="center" shrinkToFit="1"/>
      <protection locked="0"/>
    </xf>
    <xf numFmtId="0" fontId="3" fillId="0" borderId="4" xfId="0" applyFont="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2" fillId="0" borderId="0" xfId="0" applyFont="1" applyProtection="1">
      <alignment vertical="center"/>
    </xf>
    <xf numFmtId="0" fontId="0" fillId="0" borderId="0" xfId="0" applyProtection="1">
      <alignment vertical="center"/>
    </xf>
    <xf numFmtId="0" fontId="2" fillId="0" borderId="0" xfId="0" applyFont="1" applyAlignment="1" applyProtection="1">
      <alignment horizontal="center" vertical="center" shrinkToFit="1"/>
    </xf>
    <xf numFmtId="0" fontId="2" fillId="0" borderId="0" xfId="0" applyFont="1" applyAlignment="1" applyProtection="1">
      <alignment vertical="center"/>
    </xf>
    <xf numFmtId="0" fontId="2" fillId="0" borderId="0" xfId="0" applyFont="1" applyFill="1" applyAlignment="1" applyProtection="1">
      <alignment vertical="center"/>
    </xf>
    <xf numFmtId="0" fontId="4" fillId="0" borderId="0" xfId="0" applyFont="1" applyProtection="1">
      <alignment vertical="center"/>
    </xf>
    <xf numFmtId="0" fontId="6" fillId="0" borderId="0" xfId="0" applyFont="1" applyProtection="1">
      <alignment vertical="center"/>
    </xf>
    <xf numFmtId="0" fontId="4" fillId="0" borderId="6" xfId="0" applyFont="1" applyBorder="1" applyAlignment="1" applyProtection="1">
      <alignment horizontal="center"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7" xfId="0" applyFont="1" applyFill="1" applyBorder="1" applyAlignment="1" applyProtection="1">
      <alignment vertical="center" shrinkToFit="1"/>
    </xf>
    <xf numFmtId="0" fontId="4" fillId="0" borderId="0" xfId="0" applyFont="1" applyBorder="1" applyProtection="1">
      <alignment vertical="center"/>
    </xf>
    <xf numFmtId="0" fontId="4" fillId="0" borderId="10" xfId="0" applyFont="1" applyBorder="1" applyProtection="1">
      <alignment vertical="center"/>
    </xf>
    <xf numFmtId="0" fontId="4" fillId="0" borderId="0" xfId="0" applyFont="1" applyFill="1" applyBorder="1" applyAlignment="1" applyProtection="1">
      <alignment vertical="center" shrinkToFit="1"/>
    </xf>
    <xf numFmtId="0" fontId="6" fillId="0" borderId="2" xfId="0" applyFont="1" applyFill="1" applyBorder="1" applyAlignment="1" applyProtection="1">
      <alignment vertical="center" shrinkToFit="1"/>
    </xf>
    <xf numFmtId="0" fontId="4" fillId="0" borderId="11" xfId="0" applyFont="1" applyFill="1" applyBorder="1" applyAlignment="1" applyProtection="1">
      <alignment vertical="center" shrinkToFit="1"/>
    </xf>
    <xf numFmtId="0" fontId="4" fillId="0" borderId="3" xfId="0" applyFont="1" applyFill="1" applyBorder="1" applyAlignment="1" applyProtection="1">
      <alignment vertical="center" shrinkToFit="1"/>
    </xf>
    <xf numFmtId="0" fontId="4" fillId="0" borderId="4" xfId="0" applyFont="1" applyBorder="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Fill="1" applyProtection="1">
      <alignment vertical="center"/>
    </xf>
    <xf numFmtId="0" fontId="3" fillId="0" borderId="2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6" xfId="0" applyFont="1" applyBorder="1" applyAlignment="1" applyProtection="1">
      <alignment horizontal="left" vertical="center"/>
    </xf>
    <xf numFmtId="0" fontId="0" fillId="0" borderId="25" xfId="0" applyBorder="1" applyProtection="1">
      <alignment vertical="center"/>
    </xf>
    <xf numFmtId="0" fontId="0" fillId="0" borderId="23" xfId="0" applyBorder="1" applyProtection="1">
      <alignment vertical="center"/>
    </xf>
    <xf numFmtId="0" fontId="0" fillId="0" borderId="5" xfId="0" applyBorder="1" applyProtection="1">
      <alignment vertical="center"/>
    </xf>
    <xf numFmtId="0" fontId="3" fillId="0" borderId="24" xfId="0" applyFont="1" applyBorder="1" applyAlignment="1" applyProtection="1">
      <alignment vertical="center"/>
    </xf>
    <xf numFmtId="0" fontId="3" fillId="0" borderId="26" xfId="0" applyFont="1" applyBorder="1" applyAlignment="1" applyProtection="1">
      <alignment vertical="center"/>
    </xf>
    <xf numFmtId="0" fontId="0" fillId="0" borderId="0" xfId="0" applyBorder="1" applyProtection="1">
      <alignment vertical="center"/>
    </xf>
    <xf numFmtId="0" fontId="3" fillId="0" borderId="3" xfId="0" applyFont="1" applyBorder="1" applyAlignment="1" applyProtection="1">
      <alignment vertical="center"/>
    </xf>
    <xf numFmtId="0" fontId="0" fillId="0" borderId="26" xfId="0" applyBorder="1" applyProtection="1">
      <alignment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8"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25" xfId="0" applyFont="1" applyBorder="1" applyAlignment="1" applyProtection="1">
      <alignment vertical="center"/>
    </xf>
    <xf numFmtId="0" fontId="3" fillId="0" borderId="0" xfId="0" applyFont="1" applyBorder="1" applyAlignment="1" applyProtection="1">
      <alignment vertical="center"/>
    </xf>
    <xf numFmtId="0" fontId="3" fillId="0" borderId="26" xfId="0" applyFont="1" applyBorder="1" applyAlignment="1" applyProtection="1">
      <alignment vertical="center" shrinkToFit="1"/>
    </xf>
    <xf numFmtId="0" fontId="3" fillId="0" borderId="0" xfId="0" applyFont="1" applyBorder="1" applyAlignment="1" applyProtection="1">
      <alignment horizontal="left" vertical="center" shrinkToFit="1"/>
    </xf>
    <xf numFmtId="0" fontId="3" fillId="0" borderId="27" xfId="0" applyFont="1" applyBorder="1" applyAlignment="1" applyProtection="1">
      <alignment vertical="center"/>
    </xf>
    <xf numFmtId="0" fontId="3" fillId="0" borderId="18" xfId="0" applyFont="1" applyBorder="1" applyAlignment="1" applyProtection="1">
      <alignment vertical="center"/>
    </xf>
    <xf numFmtId="0" fontId="3" fillId="0" borderId="28" xfId="0" applyFont="1" applyBorder="1" applyAlignment="1" applyProtection="1">
      <alignment vertical="center"/>
    </xf>
    <xf numFmtId="0" fontId="3" fillId="0" borderId="24" xfId="0" applyFont="1" applyBorder="1" applyAlignment="1" applyProtection="1">
      <alignment vertical="center" shrinkToFit="1"/>
    </xf>
    <xf numFmtId="0" fontId="3" fillId="0" borderId="28" xfId="0" applyFont="1" applyBorder="1" applyAlignment="1" applyProtection="1">
      <alignment horizontal="center" vertical="center" shrinkToFit="1"/>
    </xf>
    <xf numFmtId="0" fontId="4" fillId="0" borderId="0" xfId="0" applyFont="1" applyAlignment="1" applyProtection="1">
      <alignment horizontal="left" vertical="center" indent="1"/>
    </xf>
    <xf numFmtId="0" fontId="3" fillId="4" borderId="3" xfId="0" applyFont="1" applyFill="1" applyBorder="1" applyAlignment="1" applyProtection="1">
      <alignment vertical="center" shrinkToFit="1"/>
    </xf>
    <xf numFmtId="0" fontId="3" fillId="4" borderId="24" xfId="0" applyFont="1" applyFill="1" applyBorder="1" applyAlignment="1" applyProtection="1">
      <alignment vertical="center" shrinkToFit="1"/>
    </xf>
    <xf numFmtId="0" fontId="3" fillId="4" borderId="28" xfId="0" applyFont="1" applyFill="1" applyBorder="1" applyAlignment="1" applyProtection="1">
      <alignment horizontal="center" vertical="center" shrinkToFit="1"/>
    </xf>
    <xf numFmtId="0" fontId="9" fillId="0" borderId="0" xfId="0" applyFont="1">
      <alignment vertical="center"/>
    </xf>
    <xf numFmtId="0" fontId="10" fillId="0" borderId="0" xfId="0" applyFont="1">
      <alignment vertical="center"/>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4" xfId="0" applyFont="1" applyFill="1" applyBorder="1" applyAlignment="1" applyProtection="1">
      <alignment horizontal="center" vertical="center" shrinkToFit="1"/>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2"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2" fillId="3" borderId="0" xfId="0" applyFont="1" applyFill="1" applyAlignment="1" applyProtection="1">
      <alignment vertical="center" shrinkToFit="1"/>
      <protection locked="0"/>
    </xf>
    <xf numFmtId="0" fontId="4" fillId="0" borderId="0" xfId="0" applyFont="1" applyFill="1" applyBorder="1" applyAlignment="1" applyProtection="1">
      <alignment horizontal="center" vertical="center" shrinkToFit="1"/>
    </xf>
    <xf numFmtId="0" fontId="2" fillId="0" borderId="0" xfId="0" applyFont="1" applyAlignment="1" applyProtection="1">
      <alignment horizontal="left" vertical="center"/>
    </xf>
    <xf numFmtId="0" fontId="8" fillId="0" borderId="29" xfId="0" applyFont="1" applyBorder="1" applyAlignment="1">
      <alignment horizontal="center" vertical="center"/>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23" xfId="0" applyFont="1" applyBorder="1" applyAlignment="1" applyProtection="1">
      <alignment horizontal="right" vertical="center" shrinkToFit="1"/>
    </xf>
    <xf numFmtId="0" fontId="3" fillId="0" borderId="5" xfId="0" applyFont="1" applyBorder="1" applyAlignment="1" applyProtection="1">
      <alignment horizontal="right" vertical="center" shrinkToFit="1"/>
    </xf>
    <xf numFmtId="0" fontId="3" fillId="0" borderId="27" xfId="0" applyFont="1" applyBorder="1" applyAlignment="1" applyProtection="1">
      <alignment horizontal="right" vertical="center" shrinkToFit="1"/>
    </xf>
    <xf numFmtId="0" fontId="3" fillId="0" borderId="18" xfId="0" applyFont="1" applyBorder="1" applyAlignment="1" applyProtection="1">
      <alignment horizontal="right" vertical="center" shrinkToFit="1"/>
    </xf>
    <xf numFmtId="0" fontId="3" fillId="0" borderId="4" xfId="0" applyFont="1" applyBorder="1" applyAlignment="1" applyProtection="1">
      <alignment horizontal="center" vertical="center" shrinkToFit="1"/>
    </xf>
    <xf numFmtId="0" fontId="0" fillId="0" borderId="2" xfId="0" applyBorder="1" applyAlignment="1" applyProtection="1">
      <alignment horizontal="right" vertical="center" shrinkToFit="1"/>
    </xf>
    <xf numFmtId="0" fontId="0" fillId="0" borderId="3" xfId="0" applyBorder="1" applyAlignment="1" applyProtection="1">
      <alignment horizontal="right" vertical="center" shrinkToFit="1"/>
    </xf>
    <xf numFmtId="0" fontId="0" fillId="0" borderId="3" xfId="0" applyBorder="1" applyAlignment="1" applyProtection="1">
      <alignment horizontal="left" vertical="center" shrinkToFit="1"/>
    </xf>
    <xf numFmtId="0" fontId="0" fillId="0" borderId="4" xfId="0" applyBorder="1" applyAlignment="1" applyProtection="1">
      <alignment horizontal="left" vertical="center" shrinkToFit="1"/>
    </xf>
    <xf numFmtId="177" fontId="3" fillId="0" borderId="18" xfId="0" applyNumberFormat="1" applyFont="1" applyBorder="1" applyAlignment="1" applyProtection="1">
      <alignment horizontal="right" vertical="center" shrinkToFit="1"/>
    </xf>
    <xf numFmtId="0" fontId="7"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shrinkToFit="1"/>
    </xf>
    <xf numFmtId="0" fontId="3" fillId="4" borderId="2" xfId="0" applyFont="1" applyFill="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23" xfId="0" applyFont="1" applyFill="1" applyBorder="1" applyAlignment="1" applyProtection="1">
      <alignment horizontal="right" vertical="center" shrinkToFit="1"/>
    </xf>
    <xf numFmtId="0" fontId="3" fillId="4" borderId="5" xfId="0" applyFont="1" applyFill="1" applyBorder="1" applyAlignment="1" applyProtection="1">
      <alignment horizontal="right" vertical="center" shrinkToFit="1"/>
    </xf>
    <xf numFmtId="0" fontId="3" fillId="4" borderId="27" xfId="0" applyFont="1" applyFill="1" applyBorder="1" applyAlignment="1" applyProtection="1">
      <alignment horizontal="right" vertical="center" shrinkToFit="1"/>
    </xf>
    <xf numFmtId="0" fontId="3" fillId="4" borderId="18" xfId="0" applyFont="1" applyFill="1" applyBorder="1" applyAlignment="1" applyProtection="1">
      <alignment horizontal="right" vertical="center" shrinkToFit="1"/>
    </xf>
    <xf numFmtId="0" fontId="3" fillId="4" borderId="4" xfId="0" applyFont="1" applyFill="1" applyBorder="1" applyAlignment="1" applyProtection="1">
      <alignment horizontal="center" vertical="center" shrinkToFit="1"/>
    </xf>
    <xf numFmtId="0" fontId="3" fillId="4" borderId="2" xfId="0" applyFont="1" applyFill="1" applyBorder="1" applyAlignment="1" applyProtection="1">
      <alignment horizontal="right" vertical="center" shrinkToFit="1"/>
    </xf>
    <xf numFmtId="0" fontId="3" fillId="4" borderId="3" xfId="0" applyFont="1" applyFill="1" applyBorder="1" applyAlignment="1" applyProtection="1">
      <alignment horizontal="right" vertical="center" shrinkToFit="1"/>
    </xf>
    <xf numFmtId="0" fontId="3" fillId="4" borderId="3" xfId="0" applyFont="1" applyFill="1" applyBorder="1" applyAlignment="1" applyProtection="1">
      <alignment horizontal="left" vertical="center" shrinkToFit="1"/>
    </xf>
    <xf numFmtId="0" fontId="3" fillId="4" borderId="4" xfId="0" applyFont="1" applyFill="1" applyBorder="1" applyAlignment="1" applyProtection="1">
      <alignment horizontal="left" vertical="center" shrinkToFit="1"/>
    </xf>
    <xf numFmtId="177" fontId="3" fillId="4" borderId="18" xfId="0" applyNumberFormat="1" applyFont="1" applyFill="1" applyBorder="1" applyAlignment="1" applyProtection="1">
      <alignment horizontal="right" vertical="center" shrinkToFit="1"/>
    </xf>
    <xf numFmtId="0" fontId="3" fillId="0" borderId="23"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27" xfId="0" applyFont="1" applyBorder="1" applyAlignment="1" applyProtection="1">
      <alignment horizontal="right" vertical="center" shrinkToFit="1"/>
      <protection locked="0"/>
    </xf>
    <xf numFmtId="0" fontId="3" fillId="0" borderId="18" xfId="0" applyFont="1" applyBorder="1" applyAlignment="1" applyProtection="1">
      <alignment horizontal="right" vertical="center" shrinkToFit="1"/>
      <protection locked="0"/>
    </xf>
    <xf numFmtId="0" fontId="11" fillId="0" borderId="2" xfId="0" applyFont="1" applyBorder="1" applyAlignment="1" applyProtection="1">
      <alignment horizontal="right" vertical="center" shrinkToFit="1"/>
      <protection locked="0"/>
    </xf>
    <xf numFmtId="0" fontId="11" fillId="0" borderId="3" xfId="0" applyFont="1" applyBorder="1" applyAlignment="1" applyProtection="1">
      <alignment horizontal="right" vertical="center" shrinkToFit="1"/>
      <protection locked="0"/>
    </xf>
    <xf numFmtId="0" fontId="11" fillId="0" borderId="3"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Alignment="1" applyProtection="1">
      <alignment horizontal="left" vertical="center"/>
    </xf>
    <xf numFmtId="0" fontId="2"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5"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shrinkToFit="1"/>
      <protection locked="0"/>
    </xf>
    <xf numFmtId="0" fontId="5" fillId="0" borderId="3" xfId="0" applyFont="1" applyBorder="1" applyAlignment="1" applyProtection="1">
      <alignment horizontal="center" vertical="center"/>
    </xf>
    <xf numFmtId="0" fontId="2" fillId="0" borderId="0" xfId="0" applyFont="1" applyAlignment="1" applyProtection="1">
      <alignment horizontal="left" vertical="center"/>
    </xf>
    <xf numFmtId="0" fontId="3" fillId="0" borderId="23"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24" xfId="0" applyFont="1" applyBorder="1" applyAlignment="1" applyProtection="1">
      <alignment horizontal="left" vertical="center"/>
    </xf>
    <xf numFmtId="0" fontId="4" fillId="3" borderId="1"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xf>
    <xf numFmtId="178" fontId="4" fillId="0" borderId="14" xfId="0" applyNumberFormat="1" applyFont="1" applyBorder="1" applyAlignment="1" applyProtection="1">
      <alignment horizontal="right" vertical="center" shrinkToFit="1"/>
    </xf>
    <xf numFmtId="0" fontId="4" fillId="0" borderId="15" xfId="0" applyFont="1" applyBorder="1" applyAlignment="1" applyProtection="1">
      <alignment horizontal="center" vertical="center"/>
    </xf>
    <xf numFmtId="176" fontId="4" fillId="0" borderId="14" xfId="0" applyNumberFormat="1" applyFont="1" applyBorder="1" applyAlignment="1" applyProtection="1">
      <alignment horizontal="right" vertical="center" shrinkToFit="1"/>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176" fontId="4" fillId="3" borderId="11" xfId="0" applyNumberFormat="1" applyFont="1" applyFill="1" applyBorder="1" applyAlignment="1" applyProtection="1">
      <alignment horizontal="right" vertical="center" shrinkToFit="1"/>
      <protection locked="0"/>
    </xf>
    <xf numFmtId="176" fontId="4" fillId="3" borderId="3" xfId="0" applyNumberFormat="1" applyFont="1" applyFill="1" applyBorder="1" applyAlignment="1" applyProtection="1">
      <alignment horizontal="right" vertical="center" shrinkToFit="1"/>
      <protection locked="0"/>
    </xf>
    <xf numFmtId="176" fontId="4" fillId="3" borderId="2" xfId="0" applyNumberFormat="1" applyFont="1" applyFill="1" applyBorder="1" applyAlignment="1" applyProtection="1">
      <alignment horizontal="right" vertical="center" shrinkToFit="1"/>
      <protection locked="0"/>
    </xf>
    <xf numFmtId="176" fontId="4" fillId="3" borderId="2" xfId="0" applyNumberFormat="1" applyFont="1" applyFill="1" applyBorder="1" applyAlignment="1" applyProtection="1">
      <alignment vertical="center" shrinkToFit="1"/>
      <protection locked="0"/>
    </xf>
    <xf numFmtId="176" fontId="4" fillId="3" borderId="3" xfId="0" applyNumberFormat="1" applyFont="1" applyFill="1" applyBorder="1" applyAlignment="1" applyProtection="1">
      <alignment vertical="center" shrinkToFit="1"/>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2" xfId="0"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4" fillId="0" borderId="6"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right" vertical="center"/>
    </xf>
    <xf numFmtId="0" fontId="2" fillId="3" borderId="0" xfId="0" applyFont="1" applyFill="1" applyAlignment="1" applyProtection="1">
      <alignment vertical="center" shrinkToFit="1"/>
      <protection locked="0"/>
    </xf>
    <xf numFmtId="0" fontId="2" fillId="3" borderId="0" xfId="0" applyFont="1" applyFill="1" applyAlignment="1" applyProtection="1">
      <alignment horizontal="left" vertical="center" shrinkToFit="1"/>
      <protection locked="0"/>
    </xf>
    <xf numFmtId="0" fontId="8" fillId="0" borderId="29" xfId="0" applyFont="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64</xdr:row>
      <xdr:rowOff>152400</xdr:rowOff>
    </xdr:from>
    <xdr:to>
      <xdr:col>18</xdr:col>
      <xdr:colOff>180975</xdr:colOff>
      <xdr:row>68</xdr:row>
      <xdr:rowOff>200025</xdr:rowOff>
    </xdr:to>
    <xdr:sp macro="" textlink="">
      <xdr:nvSpPr>
        <xdr:cNvPr id="2" name="大かっこ 1">
          <a:extLst>
            <a:ext uri="{FF2B5EF4-FFF2-40B4-BE49-F238E27FC236}">
              <a16:creationId xmlns:a16="http://schemas.microsoft.com/office/drawing/2014/main" xmlns="" id="{94895BB7-7B5B-4222-8E03-26D5A99A040E}"/>
            </a:ext>
          </a:extLst>
        </xdr:cNvPr>
        <xdr:cNvSpPr/>
      </xdr:nvSpPr>
      <xdr:spPr>
        <a:xfrm>
          <a:off x="152400" y="15735300"/>
          <a:ext cx="5572125" cy="1133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tabSelected="1" workbookViewId="0">
      <selection activeCell="X6" sqref="X6"/>
    </sheetView>
  </sheetViews>
  <sheetFormatPr defaultRowHeight="13.5"/>
  <cols>
    <col min="1" max="1" width="4.85546875" customWidth="1"/>
    <col min="2" max="3" width="2.7109375" customWidth="1"/>
    <col min="4" max="19" width="4.85546875" customWidth="1"/>
    <col min="21" max="21" width="14.5703125" style="61" hidden="1" customWidth="1"/>
  </cols>
  <sheetData>
    <row r="1" spans="1:21" ht="18" customHeight="1" thickBot="1">
      <c r="A1" s="8"/>
      <c r="B1" s="8"/>
      <c r="C1" s="8"/>
      <c r="D1" s="8"/>
      <c r="E1" s="8"/>
      <c r="F1" s="8"/>
      <c r="G1" s="8"/>
      <c r="H1" s="9"/>
      <c r="I1" s="9"/>
      <c r="J1" s="9"/>
      <c r="K1" s="9"/>
      <c r="L1" s="9"/>
      <c r="M1" s="10" t="s">
        <v>0</v>
      </c>
      <c r="N1" s="72"/>
      <c r="O1" s="10" t="s">
        <v>1</v>
      </c>
      <c r="P1" s="72"/>
      <c r="Q1" s="10" t="s">
        <v>2</v>
      </c>
      <c r="R1" s="72"/>
      <c r="S1" s="10" t="s">
        <v>3</v>
      </c>
      <c r="U1" s="75" t="s">
        <v>97</v>
      </c>
    </row>
    <row r="2" spans="1:21" ht="18" customHeight="1" thickBot="1">
      <c r="A2" s="8" t="s">
        <v>98</v>
      </c>
      <c r="B2" s="8"/>
      <c r="C2" s="8"/>
      <c r="D2" s="8"/>
      <c r="E2" s="8"/>
      <c r="F2" s="8"/>
      <c r="G2" s="8"/>
      <c r="H2" s="8"/>
      <c r="I2" s="8"/>
      <c r="J2" s="8"/>
      <c r="K2" s="8"/>
      <c r="L2" s="8"/>
      <c r="M2" s="8"/>
      <c r="N2" s="8"/>
      <c r="O2" s="9"/>
      <c r="P2" s="9"/>
      <c r="Q2" s="9"/>
      <c r="R2" s="9"/>
      <c r="S2" s="9"/>
      <c r="U2" s="158" t="str">
        <f>IF(U4=0,"OK","未入力あり")</f>
        <v>未入力あり</v>
      </c>
    </row>
    <row r="3" spans="1:21" ht="18" customHeight="1" thickBot="1">
      <c r="A3" s="8"/>
      <c r="B3" s="8"/>
      <c r="C3" s="8"/>
      <c r="D3" s="8"/>
      <c r="E3" s="8"/>
      <c r="F3" s="8"/>
      <c r="G3" s="8"/>
      <c r="H3" s="8"/>
      <c r="I3" s="8"/>
      <c r="J3" s="8"/>
      <c r="K3" s="8"/>
      <c r="L3" s="8"/>
      <c r="M3" s="8"/>
      <c r="N3" s="8"/>
      <c r="O3" s="9"/>
      <c r="P3" s="9"/>
      <c r="Q3" s="9"/>
      <c r="R3" s="9"/>
      <c r="S3" s="9"/>
      <c r="U3" s="158"/>
    </row>
    <row r="4" spans="1:21" ht="18" customHeight="1">
      <c r="A4" s="8"/>
      <c r="B4" s="8"/>
      <c r="C4" s="8"/>
      <c r="D4" s="8"/>
      <c r="E4" s="9"/>
      <c r="F4" s="9"/>
      <c r="G4" s="9"/>
      <c r="H4" s="9"/>
      <c r="I4" s="9"/>
      <c r="J4" s="155" t="s">
        <v>9</v>
      </c>
      <c r="K4" s="155"/>
      <c r="L4" s="155"/>
      <c r="M4" s="156"/>
      <c r="N4" s="156"/>
      <c r="O4" s="156"/>
      <c r="P4" s="156"/>
      <c r="Q4" s="156"/>
      <c r="R4" s="156"/>
      <c r="S4" s="156"/>
      <c r="U4" s="62">
        <f>COUNTIF(U21:U94,TRUE)</f>
        <v>12</v>
      </c>
    </row>
    <row r="5" spans="1:21" ht="18" customHeight="1">
      <c r="A5" s="8"/>
      <c r="B5" s="8"/>
      <c r="C5" s="8"/>
      <c r="D5" s="8"/>
      <c r="E5" s="9"/>
      <c r="F5" s="9"/>
      <c r="G5" s="9"/>
      <c r="H5" s="11"/>
      <c r="I5" s="11"/>
      <c r="J5" s="8"/>
      <c r="K5" s="8"/>
      <c r="L5" s="8"/>
      <c r="M5" s="156"/>
      <c r="N5" s="156"/>
      <c r="O5" s="156"/>
      <c r="P5" s="156"/>
      <c r="Q5" s="156"/>
      <c r="R5" s="156"/>
      <c r="S5" s="156"/>
      <c r="U5" s="62"/>
    </row>
    <row r="6" spans="1:21" ht="18" customHeight="1">
      <c r="A6" s="8"/>
      <c r="B6" s="8"/>
      <c r="C6" s="8"/>
      <c r="D6" s="8"/>
      <c r="E6" s="9"/>
      <c r="F6" s="9"/>
      <c r="G6" s="9"/>
      <c r="H6" s="11"/>
      <c r="I6" s="11"/>
      <c r="J6" s="155" t="s">
        <v>5</v>
      </c>
      <c r="K6" s="155"/>
      <c r="L6" s="155"/>
      <c r="M6" s="156"/>
      <c r="N6" s="156"/>
      <c r="O6" s="156"/>
      <c r="P6" s="156"/>
      <c r="Q6" s="156"/>
      <c r="R6" s="156"/>
      <c r="S6" s="156"/>
      <c r="U6" s="62"/>
    </row>
    <row r="7" spans="1:21" ht="18" customHeight="1">
      <c r="A7" s="8"/>
      <c r="B7" s="8"/>
      <c r="C7" s="8"/>
      <c r="D7" s="8"/>
      <c r="E7" s="9"/>
      <c r="F7" s="9"/>
      <c r="G7" s="9"/>
      <c r="H7" s="11"/>
      <c r="I7" s="11"/>
      <c r="J7" s="155" t="s">
        <v>10</v>
      </c>
      <c r="K7" s="155"/>
      <c r="L7" s="155"/>
      <c r="M7" s="156"/>
      <c r="N7" s="156"/>
      <c r="O7" s="156"/>
      <c r="P7" s="156"/>
      <c r="Q7" s="156"/>
      <c r="R7" s="156"/>
      <c r="S7" s="156"/>
      <c r="U7" s="62"/>
    </row>
    <row r="8" spans="1:21" ht="18" customHeight="1">
      <c r="A8" s="8"/>
      <c r="B8" s="8"/>
      <c r="C8" s="8"/>
      <c r="D8" s="8"/>
      <c r="E8" s="9"/>
      <c r="F8" s="9"/>
      <c r="G8" s="9"/>
      <c r="H8" s="11"/>
      <c r="I8" s="11"/>
      <c r="J8" s="155" t="s">
        <v>6</v>
      </c>
      <c r="K8" s="155"/>
      <c r="L8" s="155"/>
      <c r="M8" s="156"/>
      <c r="N8" s="156"/>
      <c r="O8" s="156"/>
      <c r="P8" s="156"/>
      <c r="Q8" s="156"/>
      <c r="R8" s="156"/>
      <c r="S8" s="156"/>
      <c r="U8" s="62"/>
    </row>
    <row r="9" spans="1:21" ht="18" customHeight="1">
      <c r="A9" s="8"/>
      <c r="B9" s="8"/>
      <c r="C9" s="8"/>
      <c r="D9" s="8"/>
      <c r="E9" s="9"/>
      <c r="F9" s="9"/>
      <c r="G9" s="9"/>
      <c r="H9" s="11"/>
      <c r="I9" s="11"/>
      <c r="J9" s="155" t="s">
        <v>4</v>
      </c>
      <c r="K9" s="155"/>
      <c r="L9" s="155"/>
      <c r="M9" s="157"/>
      <c r="N9" s="157"/>
      <c r="O9" s="157"/>
      <c r="P9" s="157"/>
      <c r="Q9" s="157"/>
      <c r="R9" s="157"/>
      <c r="S9" s="12" t="s">
        <v>7</v>
      </c>
      <c r="U9" s="62"/>
    </row>
    <row r="10" spans="1:21" ht="18" customHeight="1">
      <c r="A10" s="8"/>
      <c r="B10" s="8"/>
      <c r="C10" s="8"/>
      <c r="D10" s="8"/>
      <c r="E10" s="8"/>
      <c r="F10" s="8"/>
      <c r="G10" s="8"/>
      <c r="H10" s="8"/>
      <c r="I10" s="8"/>
      <c r="J10" s="8"/>
      <c r="K10" s="8"/>
      <c r="L10" s="8"/>
      <c r="M10" s="8"/>
      <c r="N10" s="8"/>
      <c r="O10" s="9"/>
      <c r="P10" s="9"/>
      <c r="Q10" s="9"/>
      <c r="R10" s="9"/>
      <c r="S10" s="9"/>
      <c r="U10" s="62"/>
    </row>
    <row r="11" spans="1:21" ht="18" customHeight="1">
      <c r="A11" s="154" t="s">
        <v>8</v>
      </c>
      <c r="B11" s="154"/>
      <c r="C11" s="154"/>
      <c r="D11" s="154"/>
      <c r="E11" s="154"/>
      <c r="F11" s="154"/>
      <c r="G11" s="154"/>
      <c r="H11" s="154"/>
      <c r="I11" s="154"/>
      <c r="J11" s="154"/>
      <c r="K11" s="154"/>
      <c r="L11" s="154"/>
      <c r="M11" s="154"/>
      <c r="N11" s="154"/>
      <c r="O11" s="154"/>
      <c r="P11" s="154"/>
      <c r="Q11" s="154"/>
      <c r="R11" s="154"/>
      <c r="S11" s="154"/>
      <c r="U11" s="62"/>
    </row>
    <row r="12" spans="1:21" ht="18" customHeight="1">
      <c r="A12" s="154" t="s">
        <v>11</v>
      </c>
      <c r="B12" s="154"/>
      <c r="C12" s="154"/>
      <c r="D12" s="154"/>
      <c r="E12" s="154"/>
      <c r="F12" s="154"/>
      <c r="G12" s="154"/>
      <c r="H12" s="154"/>
      <c r="I12" s="154"/>
      <c r="J12" s="154"/>
      <c r="K12" s="154"/>
      <c r="L12" s="154"/>
      <c r="M12" s="154"/>
      <c r="N12" s="154"/>
      <c r="O12" s="154"/>
      <c r="P12" s="154"/>
      <c r="Q12" s="154"/>
      <c r="R12" s="154"/>
      <c r="S12" s="154"/>
      <c r="U12" s="62"/>
    </row>
    <row r="13" spans="1:21" ht="18" customHeight="1">
      <c r="A13" s="70"/>
      <c r="B13" s="70"/>
      <c r="C13" s="70"/>
      <c r="D13" s="70"/>
      <c r="E13" s="70"/>
      <c r="F13" s="70"/>
      <c r="G13" s="70"/>
      <c r="H13" s="70"/>
      <c r="I13" s="70"/>
      <c r="J13" s="70"/>
      <c r="K13" s="70"/>
      <c r="L13" s="70"/>
      <c r="M13" s="70"/>
      <c r="N13" s="70"/>
      <c r="O13" s="9"/>
      <c r="P13" s="9"/>
      <c r="Q13" s="9"/>
      <c r="R13" s="9"/>
      <c r="S13" s="9"/>
      <c r="U13" s="62"/>
    </row>
    <row r="14" spans="1:21" ht="18" customHeight="1">
      <c r="A14" s="117" t="s">
        <v>14</v>
      </c>
      <c r="B14" s="117"/>
      <c r="C14" s="117"/>
      <c r="D14" s="117"/>
      <c r="E14" s="117"/>
      <c r="F14" s="117"/>
      <c r="G14" s="117"/>
      <c r="H14" s="117"/>
      <c r="I14" s="117"/>
      <c r="J14" s="117"/>
      <c r="K14" s="117"/>
      <c r="L14" s="117"/>
      <c r="M14" s="117"/>
      <c r="N14" s="117"/>
      <c r="O14" s="117"/>
      <c r="P14" s="117"/>
      <c r="Q14" s="117"/>
      <c r="R14" s="117"/>
      <c r="S14" s="117"/>
      <c r="U14" s="62"/>
    </row>
    <row r="15" spans="1:21" ht="18" customHeight="1">
      <c r="A15" s="78" t="s">
        <v>12</v>
      </c>
      <c r="B15" s="78"/>
      <c r="C15" s="78"/>
      <c r="D15" s="78"/>
      <c r="E15" s="78"/>
      <c r="F15" s="78"/>
      <c r="G15" s="78"/>
      <c r="H15" s="78"/>
      <c r="I15" s="78"/>
      <c r="J15" s="78"/>
      <c r="K15" s="78"/>
      <c r="L15" s="78"/>
      <c r="M15" s="78"/>
      <c r="N15" s="78"/>
      <c r="O15" s="78"/>
      <c r="P15" s="78"/>
      <c r="Q15" s="78"/>
      <c r="R15" s="78"/>
      <c r="S15" s="78"/>
      <c r="U15" s="62"/>
    </row>
    <row r="16" spans="1:21" ht="18" customHeight="1">
      <c r="A16" s="117" t="s">
        <v>13</v>
      </c>
      <c r="B16" s="117"/>
      <c r="C16" s="117"/>
      <c r="D16" s="117"/>
      <c r="E16" s="117"/>
      <c r="F16" s="117"/>
      <c r="G16" s="117"/>
      <c r="H16" s="117"/>
      <c r="I16" s="117"/>
      <c r="J16" s="117"/>
      <c r="K16" s="117"/>
      <c r="L16" s="117"/>
      <c r="M16" s="117"/>
      <c r="N16" s="117"/>
      <c r="O16" s="117"/>
      <c r="P16" s="117"/>
      <c r="Q16" s="117"/>
      <c r="R16" s="117"/>
      <c r="S16" s="117"/>
      <c r="U16" s="62"/>
    </row>
    <row r="17" spans="1:21" ht="18" customHeight="1">
      <c r="A17" s="8"/>
      <c r="B17" s="8"/>
      <c r="C17" s="8"/>
      <c r="D17" s="8"/>
      <c r="E17" s="8"/>
      <c r="F17" s="8"/>
      <c r="G17" s="8"/>
      <c r="H17" s="8"/>
      <c r="I17" s="8"/>
      <c r="J17" s="8"/>
      <c r="K17" s="8"/>
      <c r="L17" s="8"/>
      <c r="M17" s="8"/>
      <c r="N17" s="8"/>
      <c r="O17" s="9"/>
      <c r="P17" s="9"/>
      <c r="Q17" s="9"/>
      <c r="R17" s="9"/>
      <c r="S17" s="9"/>
      <c r="U17" s="62"/>
    </row>
    <row r="18" spans="1:21" ht="18" customHeight="1">
      <c r="A18" s="154" t="s">
        <v>15</v>
      </c>
      <c r="B18" s="154"/>
      <c r="C18" s="154"/>
      <c r="D18" s="154"/>
      <c r="E18" s="154"/>
      <c r="F18" s="154"/>
      <c r="G18" s="154"/>
      <c r="H18" s="154"/>
      <c r="I18" s="154"/>
      <c r="J18" s="154"/>
      <c r="K18" s="154"/>
      <c r="L18" s="154"/>
      <c r="M18" s="154"/>
      <c r="N18" s="154"/>
      <c r="O18" s="154"/>
      <c r="P18" s="154"/>
      <c r="Q18" s="154"/>
      <c r="R18" s="154"/>
      <c r="S18" s="154"/>
      <c r="U18" s="62"/>
    </row>
    <row r="19" spans="1:21" ht="18" customHeight="1">
      <c r="A19" s="13"/>
      <c r="B19" s="13"/>
      <c r="C19" s="13"/>
      <c r="D19" s="13"/>
      <c r="E19" s="13"/>
      <c r="F19" s="13"/>
      <c r="G19" s="13"/>
      <c r="H19" s="13"/>
      <c r="I19" s="13"/>
      <c r="J19" s="13"/>
      <c r="K19" s="13"/>
      <c r="L19" s="13"/>
      <c r="M19" s="13"/>
      <c r="N19" s="13"/>
      <c r="O19" s="14"/>
      <c r="P19" s="14"/>
      <c r="Q19" s="14"/>
      <c r="R19" s="14"/>
      <c r="S19" s="14"/>
      <c r="U19" s="62"/>
    </row>
    <row r="20" spans="1:21" ht="18" customHeight="1" thickBot="1">
      <c r="A20" s="13" t="s">
        <v>16</v>
      </c>
      <c r="B20" s="8"/>
      <c r="C20" s="13"/>
      <c r="D20" s="13"/>
      <c r="E20" s="13"/>
      <c r="F20" s="13"/>
      <c r="G20" s="13"/>
      <c r="H20" s="13"/>
      <c r="I20" s="13"/>
      <c r="J20" s="13"/>
      <c r="K20" s="13"/>
      <c r="L20" s="13"/>
      <c r="M20" s="13"/>
      <c r="N20" s="13"/>
      <c r="O20" s="14"/>
      <c r="P20" s="14"/>
      <c r="Q20" s="14"/>
      <c r="R20" s="14"/>
      <c r="S20" s="14"/>
      <c r="U20" s="62"/>
    </row>
    <row r="21" spans="1:21" ht="18" customHeight="1">
      <c r="A21" s="15" t="s">
        <v>19</v>
      </c>
      <c r="B21" s="142" t="s">
        <v>38</v>
      </c>
      <c r="C21" s="142"/>
      <c r="D21" s="16" t="s">
        <v>20</v>
      </c>
      <c r="E21" s="3"/>
      <c r="F21" s="16" t="s">
        <v>21</v>
      </c>
      <c r="G21" s="3"/>
      <c r="H21" s="16" t="s">
        <v>22</v>
      </c>
      <c r="I21" s="16"/>
      <c r="J21" s="17"/>
      <c r="K21" s="143" t="str">
        <f>IF(E21="","",IF(E21&lt;5,"平成31","令和元"))</f>
        <v/>
      </c>
      <c r="L21" s="144"/>
      <c r="M21" s="16" t="s">
        <v>20</v>
      </c>
      <c r="N21" s="18" t="str">
        <f>IF(E21="","",E21)</f>
        <v/>
      </c>
      <c r="O21" s="16" t="s">
        <v>21</v>
      </c>
      <c r="P21" s="18" t="str">
        <f>IF(G21="","",G21)</f>
        <v/>
      </c>
      <c r="Q21" s="16" t="s">
        <v>22</v>
      </c>
      <c r="R21" s="16"/>
      <c r="S21" s="17"/>
      <c r="U21" s="62" t="b">
        <f>ISBLANK(E21)</f>
        <v>1</v>
      </c>
    </row>
    <row r="22" spans="1:21" ht="18" customHeight="1">
      <c r="A22" s="145" t="s">
        <v>23</v>
      </c>
      <c r="B22" s="146"/>
      <c r="C22" s="146"/>
      <c r="D22" s="146"/>
      <c r="E22" s="4"/>
      <c r="F22" s="19" t="s">
        <v>2</v>
      </c>
      <c r="G22" s="4"/>
      <c r="H22" s="19" t="s">
        <v>3</v>
      </c>
      <c r="I22" s="19"/>
      <c r="J22" s="20"/>
      <c r="K22" s="147" t="str">
        <f>IF(E22="","",IF(E22&lt;5,"平成31","令和元"))</f>
        <v/>
      </c>
      <c r="L22" s="148"/>
      <c r="M22" s="19" t="s">
        <v>20</v>
      </c>
      <c r="N22" s="21" t="str">
        <f>IF(E22="","",E22)</f>
        <v/>
      </c>
      <c r="O22" s="19" t="s">
        <v>2</v>
      </c>
      <c r="P22" s="21" t="str">
        <f>IF(G22="","",G22)</f>
        <v/>
      </c>
      <c r="Q22" s="19" t="s">
        <v>3</v>
      </c>
      <c r="R22" s="19"/>
      <c r="S22" s="20"/>
      <c r="U22" s="62" t="b">
        <f>ISBLANK(G21)</f>
        <v>1</v>
      </c>
    </row>
    <row r="23" spans="1:21" ht="18" customHeight="1">
      <c r="A23" s="149" t="s">
        <v>17</v>
      </c>
      <c r="B23" s="150"/>
      <c r="C23" s="150"/>
      <c r="D23" s="150"/>
      <c r="E23" s="150"/>
      <c r="F23" s="150"/>
      <c r="G23" s="150"/>
      <c r="H23" s="150"/>
      <c r="I23" s="150"/>
      <c r="J23" s="151"/>
      <c r="K23" s="152" t="s">
        <v>86</v>
      </c>
      <c r="L23" s="153"/>
      <c r="M23" s="153"/>
      <c r="N23" s="153"/>
      <c r="O23" s="153"/>
      <c r="P23" s="153"/>
      <c r="Q23" s="153"/>
      <c r="R23" s="150"/>
      <c r="S23" s="151"/>
      <c r="U23" s="62" t="b">
        <f>ISBLANK(G22)</f>
        <v>1</v>
      </c>
    </row>
    <row r="24" spans="1:21" ht="18" customHeight="1">
      <c r="A24" s="5"/>
      <c r="B24" s="139" t="s">
        <v>18</v>
      </c>
      <c r="C24" s="139"/>
      <c r="D24" s="140"/>
      <c r="E24" s="22" t="str">
        <f>IF(A24="","",A24+1)</f>
        <v/>
      </c>
      <c r="F24" s="139" t="s">
        <v>18</v>
      </c>
      <c r="G24" s="140"/>
      <c r="H24" s="22" t="str">
        <f>IF(E24="","",E24+1)</f>
        <v/>
      </c>
      <c r="I24" s="139" t="s">
        <v>18</v>
      </c>
      <c r="J24" s="141"/>
      <c r="K24" s="23" t="str">
        <f>IF(A24="","",A24)</f>
        <v/>
      </c>
      <c r="L24" s="139" t="s">
        <v>18</v>
      </c>
      <c r="M24" s="140"/>
      <c r="N24" s="24" t="str">
        <f>IF(E24="","",E24)</f>
        <v/>
      </c>
      <c r="O24" s="139" t="s">
        <v>18</v>
      </c>
      <c r="P24" s="140"/>
      <c r="Q24" s="24" t="str">
        <f>IF(H24="","",H24)</f>
        <v/>
      </c>
      <c r="R24" s="139" t="s">
        <v>18</v>
      </c>
      <c r="S24" s="141"/>
      <c r="U24" s="62" t="b">
        <f>ISBLANK(E22)</f>
        <v>1</v>
      </c>
    </row>
    <row r="25" spans="1:21" ht="18" customHeight="1">
      <c r="A25" s="134"/>
      <c r="B25" s="135"/>
      <c r="C25" s="135"/>
      <c r="D25" s="25" t="s">
        <v>24</v>
      </c>
      <c r="E25" s="136"/>
      <c r="F25" s="135"/>
      <c r="G25" s="25" t="s">
        <v>24</v>
      </c>
      <c r="H25" s="137"/>
      <c r="I25" s="138"/>
      <c r="J25" s="26" t="s">
        <v>24</v>
      </c>
      <c r="K25" s="134"/>
      <c r="L25" s="135"/>
      <c r="M25" s="25" t="s">
        <v>24</v>
      </c>
      <c r="N25" s="136"/>
      <c r="O25" s="135"/>
      <c r="P25" s="25" t="s">
        <v>24</v>
      </c>
      <c r="Q25" s="137"/>
      <c r="R25" s="138"/>
      <c r="S25" s="26" t="s">
        <v>24</v>
      </c>
      <c r="U25" s="62" t="b">
        <f>ISBLANK(A24)</f>
        <v>1</v>
      </c>
    </row>
    <row r="26" spans="1:21" ht="18" customHeight="1" thickBot="1">
      <c r="A26" s="27" t="s">
        <v>25</v>
      </c>
      <c r="B26" s="129">
        <f>A25+E25+H25</f>
        <v>0</v>
      </c>
      <c r="C26" s="129"/>
      <c r="D26" s="129"/>
      <c r="E26" s="129"/>
      <c r="F26" s="28" t="s">
        <v>24</v>
      </c>
      <c r="G26" s="130" t="s">
        <v>26</v>
      </c>
      <c r="H26" s="130"/>
      <c r="I26" s="28" t="s">
        <v>27</v>
      </c>
      <c r="J26" s="29"/>
      <c r="K26" s="27" t="s">
        <v>25</v>
      </c>
      <c r="L26" s="131">
        <f>K25+N25+Q25</f>
        <v>0</v>
      </c>
      <c r="M26" s="131"/>
      <c r="N26" s="131"/>
      <c r="O26" s="28" t="s">
        <v>24</v>
      </c>
      <c r="P26" s="130" t="s">
        <v>26</v>
      </c>
      <c r="Q26" s="130"/>
      <c r="R26" s="28" t="s">
        <v>30</v>
      </c>
      <c r="S26" s="29"/>
      <c r="U26" s="62"/>
    </row>
    <row r="27" spans="1:21" ht="18" customHeight="1" thickBot="1">
      <c r="A27" s="30" t="s">
        <v>28</v>
      </c>
      <c r="B27" s="31"/>
      <c r="C27" s="31"/>
      <c r="D27" s="31"/>
      <c r="E27" s="132" t="str">
        <f>IF(B26+L26=0,"",ROUNDDOWN(B26/L26*100,0))</f>
        <v/>
      </c>
      <c r="F27" s="132"/>
      <c r="G27" s="132"/>
      <c r="H27" s="31" t="s">
        <v>29</v>
      </c>
      <c r="I27" s="132" t="s">
        <v>31</v>
      </c>
      <c r="J27" s="132"/>
      <c r="K27" s="132"/>
      <c r="L27" s="132"/>
      <c r="M27" s="132"/>
      <c r="N27" s="132"/>
      <c r="O27" s="132"/>
      <c r="P27" s="132"/>
      <c r="Q27" s="132"/>
      <c r="R27" s="132"/>
      <c r="S27" s="133"/>
      <c r="U27" s="62"/>
    </row>
    <row r="28" spans="1:21" ht="3" customHeight="1">
      <c r="A28" s="19"/>
      <c r="B28" s="19"/>
      <c r="C28" s="19"/>
      <c r="D28" s="19"/>
      <c r="E28" s="71"/>
      <c r="F28" s="71"/>
      <c r="G28" s="71"/>
      <c r="H28" s="19"/>
      <c r="I28" s="71"/>
      <c r="J28" s="71"/>
      <c r="K28" s="71"/>
      <c r="L28" s="71"/>
      <c r="M28" s="71"/>
      <c r="N28" s="71"/>
      <c r="O28" s="71"/>
      <c r="P28" s="71"/>
      <c r="Q28" s="71"/>
      <c r="R28" s="71"/>
      <c r="S28" s="71"/>
      <c r="U28" s="62"/>
    </row>
    <row r="29" spans="1:21" ht="18" customHeight="1">
      <c r="A29" s="73" t="str">
        <f>IF(E27&lt;=50,"☑","□")</f>
        <v>□</v>
      </c>
      <c r="B29" s="13" t="s">
        <v>36</v>
      </c>
      <c r="C29" s="13"/>
      <c r="D29" s="13"/>
      <c r="E29" s="13"/>
      <c r="F29" s="14"/>
      <c r="G29" s="13"/>
      <c r="H29" s="13" t="s">
        <v>32</v>
      </c>
      <c r="I29" s="13"/>
      <c r="J29" s="13"/>
      <c r="K29" s="13"/>
      <c r="L29" s="13"/>
      <c r="M29" s="13"/>
      <c r="N29" s="13"/>
      <c r="O29" s="14"/>
      <c r="P29" s="14"/>
      <c r="Q29" s="14"/>
      <c r="R29" s="14"/>
      <c r="S29" s="14"/>
      <c r="U29" s="62" t="b">
        <f>ISBLANK(A25)</f>
        <v>1</v>
      </c>
    </row>
    <row r="30" spans="1:21" ht="18" customHeight="1">
      <c r="A30" s="7"/>
      <c r="B30" s="13" t="s">
        <v>33</v>
      </c>
      <c r="C30" s="13"/>
      <c r="D30" s="13"/>
      <c r="E30" s="13"/>
      <c r="F30" s="13"/>
      <c r="G30" s="13"/>
      <c r="H30" s="13"/>
      <c r="I30" s="13"/>
      <c r="J30" s="13"/>
      <c r="K30" s="13"/>
      <c r="L30" s="13"/>
      <c r="M30" s="13"/>
      <c r="N30" s="13"/>
      <c r="O30" s="14"/>
      <c r="P30" s="14"/>
      <c r="Q30" s="14"/>
      <c r="R30" s="14"/>
      <c r="S30" s="14"/>
      <c r="U30" s="62" t="b">
        <f>ISBLANK(E25)</f>
        <v>1</v>
      </c>
    </row>
    <row r="31" spans="1:21" ht="18" customHeight="1">
      <c r="A31" s="73" t="str">
        <f>IF(E27&gt;50,IF(E27&lt;=70,"☑","□"),"□")</f>
        <v>□</v>
      </c>
      <c r="B31" s="13" t="s">
        <v>34</v>
      </c>
      <c r="C31" s="13"/>
      <c r="D31" s="13"/>
      <c r="E31" s="13"/>
      <c r="F31" s="13"/>
      <c r="G31" s="13"/>
      <c r="H31" s="13" t="s">
        <v>35</v>
      </c>
      <c r="I31" s="13"/>
      <c r="J31" s="13"/>
      <c r="K31" s="13"/>
      <c r="L31" s="13"/>
      <c r="M31" s="13"/>
      <c r="N31" s="13"/>
      <c r="O31" s="14"/>
      <c r="P31" s="14"/>
      <c r="Q31" s="14"/>
      <c r="R31" s="14"/>
      <c r="S31" s="14"/>
      <c r="U31" s="62" t="b">
        <f>ISBLANK(H25)</f>
        <v>1</v>
      </c>
    </row>
    <row r="32" spans="1:21" ht="18" customHeight="1">
      <c r="A32" s="32"/>
      <c r="B32" s="13" t="s">
        <v>37</v>
      </c>
      <c r="C32" s="13"/>
      <c r="D32" s="13"/>
      <c r="E32" s="13"/>
      <c r="F32" s="13"/>
      <c r="G32" s="13"/>
      <c r="H32" s="13"/>
      <c r="I32" s="13"/>
      <c r="J32" s="13"/>
      <c r="K32" s="13"/>
      <c r="L32" s="13"/>
      <c r="M32" s="13"/>
      <c r="N32" s="13"/>
      <c r="O32" s="14"/>
      <c r="P32" s="14"/>
      <c r="Q32" s="14"/>
      <c r="R32" s="14"/>
      <c r="S32" s="14"/>
      <c r="U32" s="62" t="b">
        <f>ISBLANK(K25)</f>
        <v>1</v>
      </c>
    </row>
    <row r="33" spans="1:21" ht="18" customHeight="1">
      <c r="A33" s="13"/>
      <c r="B33" s="13"/>
      <c r="C33" s="13"/>
      <c r="D33" s="13"/>
      <c r="E33" s="13"/>
      <c r="F33" s="13"/>
      <c r="G33" s="13"/>
      <c r="H33" s="13"/>
      <c r="I33" s="13"/>
      <c r="J33" s="13"/>
      <c r="K33" s="13"/>
      <c r="L33" s="13"/>
      <c r="M33" s="13"/>
      <c r="N33" s="13"/>
      <c r="O33" s="14"/>
      <c r="P33" s="14"/>
      <c r="Q33" s="14"/>
      <c r="R33" s="14"/>
      <c r="S33" s="14"/>
      <c r="U33" s="62" t="b">
        <f>ISBLANK(N25)</f>
        <v>1</v>
      </c>
    </row>
    <row r="34" spans="1:21" ht="18" customHeight="1">
      <c r="A34" s="8" t="s">
        <v>39</v>
      </c>
      <c r="B34" s="13"/>
      <c r="C34" s="13"/>
      <c r="D34" s="13"/>
      <c r="E34" s="13"/>
      <c r="F34" s="13"/>
      <c r="G34" s="13"/>
      <c r="H34" s="13"/>
      <c r="I34" s="13"/>
      <c r="J34" s="13"/>
      <c r="K34" s="13"/>
      <c r="L34" s="13"/>
      <c r="M34" s="13"/>
      <c r="N34" s="13"/>
      <c r="O34" s="14"/>
      <c r="P34" s="14"/>
      <c r="Q34" s="14"/>
      <c r="R34" s="14"/>
      <c r="S34" s="14"/>
      <c r="U34" s="62" t="b">
        <f>ISBLANK(Q25)</f>
        <v>1</v>
      </c>
    </row>
    <row r="35" spans="1:21" ht="18" customHeight="1">
      <c r="A35" s="128" t="s">
        <v>40</v>
      </c>
      <c r="B35" s="128"/>
      <c r="C35" s="128"/>
      <c r="D35" s="128"/>
      <c r="E35" s="128" t="s">
        <v>41</v>
      </c>
      <c r="F35" s="128"/>
      <c r="G35" s="128"/>
      <c r="H35" s="128"/>
      <c r="I35" s="128"/>
      <c r="J35" s="128"/>
      <c r="K35" s="128"/>
      <c r="L35" s="128" t="s">
        <v>42</v>
      </c>
      <c r="M35" s="128"/>
      <c r="N35" s="128"/>
      <c r="O35" s="128"/>
      <c r="P35" s="128"/>
      <c r="Q35" s="128"/>
      <c r="R35" s="128"/>
      <c r="S35" s="128"/>
      <c r="U35" s="62"/>
    </row>
    <row r="36" spans="1:21" ht="18" customHeight="1">
      <c r="A36" s="127"/>
      <c r="B36" s="127"/>
      <c r="C36" s="127"/>
      <c r="D36" s="127"/>
      <c r="E36" s="128" t="s">
        <v>43</v>
      </c>
      <c r="F36" s="128"/>
      <c r="G36" s="128"/>
      <c r="H36" s="128"/>
      <c r="I36" s="128"/>
      <c r="J36" s="128"/>
      <c r="K36" s="128"/>
      <c r="L36" s="127"/>
      <c r="M36" s="127"/>
      <c r="N36" s="127"/>
      <c r="O36" s="127"/>
      <c r="P36" s="127"/>
      <c r="Q36" s="127"/>
      <c r="R36" s="127"/>
      <c r="S36" s="127"/>
      <c r="U36" s="62" t="b">
        <f>IF(L36+L37&gt;0,FALSE,TRUE)</f>
        <v>1</v>
      </c>
    </row>
    <row r="37" spans="1:21" ht="18" customHeight="1">
      <c r="A37" s="127"/>
      <c r="B37" s="127"/>
      <c r="C37" s="127"/>
      <c r="D37" s="127"/>
      <c r="E37" s="128" t="s">
        <v>44</v>
      </c>
      <c r="F37" s="128"/>
      <c r="G37" s="128"/>
      <c r="H37" s="128"/>
      <c r="I37" s="128"/>
      <c r="J37" s="128"/>
      <c r="K37" s="128"/>
      <c r="L37" s="127"/>
      <c r="M37" s="127"/>
      <c r="N37" s="127"/>
      <c r="O37" s="127"/>
      <c r="P37" s="127"/>
      <c r="Q37" s="127"/>
      <c r="R37" s="127"/>
      <c r="S37" s="127"/>
      <c r="U37" s="62"/>
    </row>
    <row r="38" spans="1:21" ht="18" customHeight="1">
      <c r="A38" s="13" t="s">
        <v>45</v>
      </c>
      <c r="B38" s="13"/>
      <c r="C38" s="13"/>
      <c r="D38" s="13"/>
      <c r="E38" s="13"/>
      <c r="F38" s="13"/>
      <c r="G38" s="13"/>
      <c r="H38" s="13"/>
      <c r="I38" s="13"/>
      <c r="J38" s="13"/>
      <c r="K38" s="13"/>
      <c r="L38" s="13"/>
      <c r="M38" s="13"/>
      <c r="N38" s="13"/>
      <c r="O38" s="14"/>
      <c r="P38" s="14"/>
      <c r="Q38" s="14"/>
      <c r="R38" s="14"/>
      <c r="S38" s="14"/>
      <c r="U38" s="62"/>
    </row>
    <row r="39" spans="1:21" ht="18" customHeight="1">
      <c r="A39" s="13" t="s">
        <v>46</v>
      </c>
      <c r="B39" s="13"/>
      <c r="C39" s="13"/>
      <c r="D39" s="13"/>
      <c r="E39" s="13"/>
      <c r="F39" s="13"/>
      <c r="G39" s="13"/>
      <c r="H39" s="13"/>
      <c r="I39" s="13"/>
      <c r="J39" s="13"/>
      <c r="K39" s="13"/>
      <c r="L39" s="13"/>
      <c r="M39" s="13"/>
      <c r="N39" s="13"/>
      <c r="O39" s="14"/>
      <c r="P39" s="14"/>
      <c r="Q39" s="14"/>
      <c r="R39" s="14"/>
      <c r="S39" s="14"/>
      <c r="U39" s="62"/>
    </row>
    <row r="40" spans="1:21" ht="18" customHeight="1">
      <c r="A40" s="13" t="s">
        <v>47</v>
      </c>
      <c r="B40" s="13"/>
      <c r="C40" s="13"/>
      <c r="D40" s="13"/>
      <c r="E40" s="13"/>
      <c r="F40" s="13"/>
      <c r="G40" s="13"/>
      <c r="H40" s="13"/>
      <c r="I40" s="13"/>
      <c r="J40" s="13"/>
      <c r="K40" s="13"/>
      <c r="L40" s="13"/>
      <c r="M40" s="13"/>
      <c r="N40" s="13"/>
      <c r="O40" s="14"/>
      <c r="P40" s="14"/>
      <c r="Q40" s="14"/>
      <c r="R40" s="14"/>
      <c r="S40" s="14"/>
      <c r="U40" s="62"/>
    </row>
    <row r="41" spans="1:21" ht="18" customHeight="1">
      <c r="A41" s="13" t="s">
        <v>48</v>
      </c>
      <c r="B41" s="13"/>
      <c r="C41" s="13"/>
      <c r="D41" s="13"/>
      <c r="E41" s="13"/>
      <c r="F41" s="13"/>
      <c r="G41" s="13"/>
      <c r="H41" s="13"/>
      <c r="I41" s="13"/>
      <c r="J41" s="13"/>
      <c r="K41" s="13"/>
      <c r="L41" s="13"/>
      <c r="M41" s="13"/>
      <c r="N41" s="13"/>
      <c r="O41" s="14"/>
      <c r="P41" s="14"/>
      <c r="Q41" s="14"/>
      <c r="R41" s="14"/>
      <c r="S41" s="14"/>
      <c r="U41" s="62"/>
    </row>
    <row r="42" spans="1:21" ht="18" customHeight="1">
      <c r="A42" s="13" t="s">
        <v>49</v>
      </c>
      <c r="B42" s="9"/>
      <c r="C42" s="9"/>
      <c r="D42" s="8"/>
      <c r="E42" s="8"/>
      <c r="F42" s="8"/>
      <c r="G42" s="8"/>
      <c r="H42" s="8"/>
      <c r="I42" s="8"/>
      <c r="J42" s="8"/>
      <c r="K42" s="8"/>
      <c r="L42" s="8"/>
      <c r="M42" s="8"/>
      <c r="N42" s="8"/>
      <c r="O42" s="9"/>
      <c r="P42" s="9"/>
      <c r="Q42" s="9"/>
      <c r="R42" s="9"/>
      <c r="S42" s="9"/>
      <c r="U42" s="62"/>
    </row>
    <row r="43" spans="1:21" ht="18" customHeight="1">
      <c r="A43" s="8"/>
      <c r="B43" s="8"/>
      <c r="C43" s="8"/>
      <c r="D43" s="8"/>
      <c r="E43" s="8"/>
      <c r="F43" s="8"/>
      <c r="G43" s="8"/>
      <c r="H43" s="8"/>
      <c r="I43" s="8"/>
      <c r="J43" s="8"/>
      <c r="K43" s="8"/>
      <c r="L43" s="8"/>
      <c r="M43" s="8"/>
      <c r="N43" s="8"/>
      <c r="O43" s="9"/>
      <c r="P43" s="9"/>
      <c r="Q43" s="9"/>
      <c r="R43" s="9"/>
      <c r="S43" s="9"/>
      <c r="U43" s="62"/>
    </row>
    <row r="44" spans="1:21" ht="18" customHeight="1">
      <c r="A44" s="8"/>
      <c r="B44" s="8"/>
      <c r="C44" s="8"/>
      <c r="D44" s="8"/>
      <c r="E44" s="8"/>
      <c r="F44" s="8"/>
      <c r="G44" s="8"/>
      <c r="H44" s="8"/>
      <c r="I44" s="8"/>
      <c r="J44" s="8"/>
      <c r="K44" s="8"/>
      <c r="L44" s="8"/>
      <c r="M44" s="8"/>
      <c r="N44" s="8"/>
      <c r="O44" s="9"/>
      <c r="P44" s="9"/>
      <c r="Q44" s="9"/>
      <c r="R44" s="9"/>
      <c r="S44" s="9"/>
      <c r="U44" s="62"/>
    </row>
    <row r="45" spans="1:21" ht="18" customHeight="1">
      <c r="A45" s="8"/>
      <c r="B45" s="8"/>
      <c r="C45" s="8"/>
      <c r="D45" s="8"/>
      <c r="E45" s="8"/>
      <c r="F45" s="8"/>
      <c r="G45" s="8"/>
      <c r="H45" s="8"/>
      <c r="I45" s="8"/>
      <c r="J45" s="8"/>
      <c r="K45" s="8"/>
      <c r="L45" s="8"/>
      <c r="M45" s="8"/>
      <c r="N45" s="8"/>
      <c r="O45" s="9"/>
      <c r="P45" s="9"/>
      <c r="Q45" s="9"/>
      <c r="R45" s="9"/>
      <c r="S45" s="9"/>
      <c r="U45" s="62"/>
    </row>
    <row r="46" spans="1:21" ht="18" customHeight="1">
      <c r="A46" s="123" t="s">
        <v>50</v>
      </c>
      <c r="B46" s="123"/>
      <c r="C46" s="123"/>
      <c r="D46" s="123"/>
      <c r="E46" s="123"/>
      <c r="F46" s="123"/>
      <c r="G46" s="123"/>
      <c r="H46" s="123"/>
      <c r="I46" s="123"/>
      <c r="J46" s="123"/>
      <c r="K46" s="123"/>
      <c r="L46" s="123"/>
      <c r="M46" s="123"/>
      <c r="N46" s="123"/>
      <c r="O46" s="123"/>
      <c r="P46" s="123"/>
      <c r="Q46" s="123"/>
      <c r="R46" s="123"/>
      <c r="S46" s="123"/>
      <c r="U46" s="62"/>
    </row>
    <row r="47" spans="1:21" ht="18" customHeight="1">
      <c r="A47" s="74"/>
      <c r="B47" s="9"/>
      <c r="C47" s="9"/>
      <c r="D47" s="9"/>
      <c r="E47" s="9"/>
      <c r="F47" s="9"/>
      <c r="G47" s="8"/>
      <c r="H47" s="8"/>
      <c r="I47" s="8"/>
      <c r="J47" s="8"/>
      <c r="K47" s="8"/>
      <c r="L47" s="8"/>
      <c r="M47" s="8"/>
      <c r="N47" s="8"/>
      <c r="O47" s="9"/>
      <c r="P47" s="9"/>
      <c r="Q47" s="9"/>
      <c r="R47" s="9"/>
      <c r="S47" s="9"/>
      <c r="U47" s="62"/>
    </row>
    <row r="48" spans="1:21" ht="18" customHeight="1">
      <c r="A48" s="117" t="s">
        <v>84</v>
      </c>
      <c r="B48" s="117"/>
      <c r="C48" s="117"/>
      <c r="D48" s="117"/>
      <c r="E48" s="117"/>
      <c r="F48" s="117"/>
      <c r="G48" s="117"/>
      <c r="H48" s="117"/>
      <c r="I48" s="117"/>
      <c r="J48" s="117"/>
      <c r="K48" s="117"/>
      <c r="L48" s="117"/>
      <c r="M48" s="117"/>
      <c r="N48" s="117"/>
      <c r="O48" s="117"/>
      <c r="P48" s="117"/>
      <c r="Q48" s="117"/>
      <c r="R48" s="117"/>
      <c r="S48" s="117"/>
      <c r="U48" s="62"/>
    </row>
    <row r="49" spans="1:21" ht="36" customHeight="1">
      <c r="A49" s="119" t="s">
        <v>79</v>
      </c>
      <c r="B49" s="117"/>
      <c r="C49" s="117"/>
      <c r="D49" s="117"/>
      <c r="E49" s="117"/>
      <c r="F49" s="117"/>
      <c r="G49" s="117"/>
      <c r="H49" s="117"/>
      <c r="I49" s="117"/>
      <c r="J49" s="117"/>
      <c r="K49" s="117"/>
      <c r="L49" s="117"/>
      <c r="M49" s="117"/>
      <c r="N49" s="117"/>
      <c r="O49" s="117"/>
      <c r="P49" s="117"/>
      <c r="Q49" s="117"/>
      <c r="R49" s="117"/>
      <c r="S49" s="117"/>
      <c r="U49" s="62"/>
    </row>
    <row r="50" spans="1:21" ht="36" customHeight="1">
      <c r="A50" s="119" t="s">
        <v>65</v>
      </c>
      <c r="B50" s="117"/>
      <c r="C50" s="117"/>
      <c r="D50" s="117"/>
      <c r="E50" s="117"/>
      <c r="F50" s="117"/>
      <c r="G50" s="117"/>
      <c r="H50" s="117"/>
      <c r="I50" s="117"/>
      <c r="J50" s="117"/>
      <c r="K50" s="117"/>
      <c r="L50" s="117"/>
      <c r="M50" s="117"/>
      <c r="N50" s="117"/>
      <c r="O50" s="117"/>
      <c r="P50" s="117"/>
      <c r="Q50" s="117"/>
      <c r="R50" s="117"/>
      <c r="S50" s="117"/>
      <c r="U50" s="62"/>
    </row>
    <row r="51" spans="1:21" ht="36" customHeight="1">
      <c r="A51" s="119" t="s">
        <v>66</v>
      </c>
      <c r="B51" s="117"/>
      <c r="C51" s="117"/>
      <c r="D51" s="117"/>
      <c r="E51" s="117"/>
      <c r="F51" s="117"/>
      <c r="G51" s="117"/>
      <c r="H51" s="117"/>
      <c r="I51" s="117"/>
      <c r="J51" s="117"/>
      <c r="K51" s="117"/>
      <c r="L51" s="117"/>
      <c r="M51" s="117"/>
      <c r="N51" s="117"/>
      <c r="O51" s="117"/>
      <c r="P51" s="117"/>
      <c r="Q51" s="117"/>
      <c r="R51" s="117"/>
      <c r="S51" s="117"/>
      <c r="U51" s="62"/>
    </row>
    <row r="52" spans="1:21" ht="36" customHeight="1">
      <c r="A52" s="119" t="s">
        <v>80</v>
      </c>
      <c r="B52" s="117"/>
      <c r="C52" s="117"/>
      <c r="D52" s="117"/>
      <c r="E52" s="117"/>
      <c r="F52" s="117"/>
      <c r="G52" s="117"/>
      <c r="H52" s="117"/>
      <c r="I52" s="117"/>
      <c r="J52" s="117"/>
      <c r="K52" s="117"/>
      <c r="L52" s="117"/>
      <c r="M52" s="117"/>
      <c r="N52" s="117"/>
      <c r="O52" s="117"/>
      <c r="P52" s="117"/>
      <c r="Q52" s="117"/>
      <c r="R52" s="117"/>
      <c r="S52" s="117"/>
      <c r="U52" s="62"/>
    </row>
    <row r="53" spans="1:21" ht="18" customHeight="1">
      <c r="A53" s="117" t="s">
        <v>54</v>
      </c>
      <c r="B53" s="117"/>
      <c r="C53" s="117"/>
      <c r="D53" s="117"/>
      <c r="E53" s="117"/>
      <c r="F53" s="117"/>
      <c r="G53" s="117"/>
      <c r="H53" s="117"/>
      <c r="I53" s="117"/>
      <c r="J53" s="117"/>
      <c r="K53" s="117"/>
      <c r="L53" s="117"/>
      <c r="M53" s="117"/>
      <c r="N53" s="117"/>
      <c r="O53" s="117"/>
      <c r="P53" s="117"/>
      <c r="Q53" s="117"/>
      <c r="R53" s="117"/>
      <c r="S53" s="117"/>
      <c r="U53" s="62"/>
    </row>
    <row r="54" spans="1:21" ht="18" customHeight="1">
      <c r="A54" s="117" t="s">
        <v>85</v>
      </c>
      <c r="B54" s="117"/>
      <c r="C54" s="117"/>
      <c r="D54" s="117"/>
      <c r="E54" s="117"/>
      <c r="F54" s="117"/>
      <c r="G54" s="117"/>
      <c r="H54" s="117"/>
      <c r="I54" s="117"/>
      <c r="J54" s="117"/>
      <c r="K54" s="117"/>
      <c r="L54" s="117"/>
      <c r="M54" s="117"/>
      <c r="N54" s="117"/>
      <c r="O54" s="117"/>
      <c r="P54" s="117"/>
      <c r="Q54" s="117"/>
      <c r="R54" s="117"/>
      <c r="S54" s="117"/>
      <c r="U54" s="62"/>
    </row>
    <row r="55" spans="1:21" ht="36" customHeight="1">
      <c r="A55" s="119" t="s">
        <v>81</v>
      </c>
      <c r="B55" s="117"/>
      <c r="C55" s="117"/>
      <c r="D55" s="117"/>
      <c r="E55" s="117"/>
      <c r="F55" s="117"/>
      <c r="G55" s="117"/>
      <c r="H55" s="117"/>
      <c r="I55" s="117"/>
      <c r="J55" s="117"/>
      <c r="K55" s="117"/>
      <c r="L55" s="117"/>
      <c r="M55" s="117"/>
      <c r="N55" s="117"/>
      <c r="O55" s="117"/>
      <c r="P55" s="117"/>
      <c r="Q55" s="117"/>
      <c r="R55" s="117"/>
      <c r="S55" s="117"/>
      <c r="U55" s="62"/>
    </row>
    <row r="56" spans="1:21" ht="18" customHeight="1">
      <c r="A56" s="69"/>
      <c r="B56" s="68"/>
      <c r="C56" s="68"/>
      <c r="D56" s="68"/>
      <c r="E56" s="68"/>
      <c r="F56" s="68"/>
      <c r="G56" s="68"/>
      <c r="H56" s="68"/>
      <c r="I56" s="68"/>
      <c r="J56" s="68"/>
      <c r="K56" s="68"/>
      <c r="L56" s="68"/>
      <c r="M56" s="68"/>
      <c r="N56" s="68"/>
      <c r="O56" s="68"/>
      <c r="P56" s="68"/>
      <c r="Q56" s="68"/>
      <c r="R56" s="68"/>
      <c r="S56" s="68"/>
      <c r="U56" s="62"/>
    </row>
    <row r="57" spans="1:21" ht="18" customHeight="1">
      <c r="A57" s="123" t="s">
        <v>55</v>
      </c>
      <c r="B57" s="123"/>
      <c r="C57" s="123"/>
      <c r="D57" s="123"/>
      <c r="E57" s="123"/>
      <c r="F57" s="123"/>
      <c r="G57" s="123"/>
      <c r="H57" s="123"/>
      <c r="I57" s="123"/>
      <c r="J57" s="123"/>
      <c r="K57" s="123"/>
      <c r="L57" s="123"/>
      <c r="M57" s="123"/>
      <c r="N57" s="123"/>
      <c r="O57" s="123"/>
      <c r="P57" s="123"/>
      <c r="Q57" s="123"/>
      <c r="R57" s="123"/>
      <c r="S57" s="123"/>
      <c r="U57" s="62"/>
    </row>
    <row r="58" spans="1:21" ht="18" customHeight="1">
      <c r="A58" s="124" t="s">
        <v>56</v>
      </c>
      <c r="B58" s="125"/>
      <c r="C58" s="125"/>
      <c r="D58" s="125"/>
      <c r="E58" s="125"/>
      <c r="F58" s="125"/>
      <c r="G58" s="125"/>
      <c r="H58" s="125"/>
      <c r="I58" s="125"/>
      <c r="J58" s="125"/>
      <c r="K58" s="125"/>
      <c r="L58" s="125"/>
      <c r="M58" s="125"/>
      <c r="N58" s="125"/>
      <c r="O58" s="125"/>
      <c r="P58" s="125"/>
      <c r="Q58" s="125"/>
      <c r="R58" s="125"/>
      <c r="S58" s="126"/>
      <c r="U58" s="62"/>
    </row>
    <row r="59" spans="1:21" ht="11.25" customHeight="1">
      <c r="A59" s="33"/>
      <c r="B59" s="34"/>
      <c r="C59" s="34"/>
      <c r="D59" s="34"/>
      <c r="E59" s="34"/>
      <c r="F59" s="34"/>
      <c r="G59" s="34"/>
      <c r="H59" s="34"/>
      <c r="I59" s="34"/>
      <c r="J59" s="34"/>
      <c r="K59" s="34"/>
      <c r="L59" s="34"/>
      <c r="M59" s="34"/>
      <c r="N59" s="34"/>
      <c r="O59" s="34"/>
      <c r="P59" s="34"/>
      <c r="Q59" s="34"/>
      <c r="R59" s="34"/>
      <c r="S59" s="35"/>
      <c r="U59" s="62"/>
    </row>
    <row r="60" spans="1:21" ht="23.1" customHeight="1">
      <c r="A60" s="36"/>
      <c r="B60" s="37"/>
      <c r="C60" s="38"/>
      <c r="D60" s="122" t="s">
        <v>92</v>
      </c>
      <c r="E60" s="122"/>
      <c r="F60" s="116"/>
      <c r="G60" s="116"/>
      <c r="H60" s="116"/>
      <c r="I60" s="116"/>
      <c r="J60" s="116"/>
      <c r="K60" s="116"/>
      <c r="L60" s="116"/>
      <c r="M60" s="116"/>
      <c r="N60" s="116"/>
      <c r="O60" s="116"/>
      <c r="P60" s="116"/>
      <c r="Q60" s="116"/>
      <c r="R60" s="39"/>
      <c r="S60" s="40"/>
      <c r="U60" s="62"/>
    </row>
    <row r="61" spans="1:21" ht="23.1" customHeight="1">
      <c r="A61" s="36"/>
      <c r="B61" s="36"/>
      <c r="C61" s="41"/>
      <c r="D61" s="122" t="s">
        <v>93</v>
      </c>
      <c r="E61" s="122"/>
      <c r="F61" s="116"/>
      <c r="G61" s="116"/>
      <c r="H61" s="116"/>
      <c r="I61" s="116"/>
      <c r="J61" s="116"/>
      <c r="K61" s="116"/>
      <c r="L61" s="116"/>
      <c r="M61" s="116"/>
      <c r="N61" s="116"/>
      <c r="O61" s="116"/>
      <c r="P61" s="116"/>
      <c r="Q61" s="116"/>
      <c r="R61" s="40"/>
      <c r="S61" s="40"/>
      <c r="U61" s="62"/>
    </row>
    <row r="62" spans="1:21" ht="23.1" customHeight="1">
      <c r="A62" s="36"/>
      <c r="B62" s="36"/>
      <c r="C62" s="41"/>
      <c r="D62" s="122" t="s">
        <v>94</v>
      </c>
      <c r="E62" s="122"/>
      <c r="F62" s="116"/>
      <c r="G62" s="116"/>
      <c r="H62" s="116"/>
      <c r="I62" s="116"/>
      <c r="J62" s="116"/>
      <c r="K62" s="116"/>
      <c r="L62" s="116"/>
      <c r="M62" s="116"/>
      <c r="N62" s="116"/>
      <c r="O62" s="116"/>
      <c r="P62" s="116"/>
      <c r="Q62" s="116"/>
      <c r="R62" s="40"/>
      <c r="S62" s="40"/>
      <c r="U62" s="62"/>
    </row>
    <row r="63" spans="1:21" ht="23.1" customHeight="1">
      <c r="A63" s="36"/>
      <c r="B63" s="36"/>
      <c r="C63" s="41"/>
      <c r="D63" s="122" t="s">
        <v>95</v>
      </c>
      <c r="E63" s="122"/>
      <c r="F63" s="116"/>
      <c r="G63" s="116"/>
      <c r="H63" s="116"/>
      <c r="I63" s="116"/>
      <c r="J63" s="116"/>
      <c r="K63" s="116"/>
      <c r="L63" s="116"/>
      <c r="M63" s="116"/>
      <c r="N63" s="116"/>
      <c r="O63" s="116"/>
      <c r="P63" s="116"/>
      <c r="Q63" s="42" t="s">
        <v>7</v>
      </c>
      <c r="R63" s="43"/>
      <c r="S63" s="40"/>
      <c r="U63" s="62"/>
    </row>
    <row r="64" spans="1:21" ht="6.75" customHeight="1">
      <c r="A64" s="36"/>
      <c r="B64" s="44"/>
      <c r="C64" s="45"/>
      <c r="D64" s="45"/>
      <c r="E64" s="46"/>
      <c r="F64" s="46"/>
      <c r="G64" s="46"/>
      <c r="H64" s="46"/>
      <c r="I64" s="46"/>
      <c r="J64" s="46"/>
      <c r="K64" s="46"/>
      <c r="L64" s="46"/>
      <c r="M64" s="46"/>
      <c r="N64" s="46"/>
      <c r="O64" s="46"/>
      <c r="P64" s="46"/>
      <c r="Q64" s="46"/>
      <c r="R64" s="47"/>
      <c r="S64" s="40"/>
      <c r="U64" s="62"/>
    </row>
    <row r="65" spans="1:21" ht="18" customHeight="1">
      <c r="A65" s="48"/>
      <c r="B65" s="49"/>
      <c r="C65" s="49"/>
      <c r="D65" s="49"/>
      <c r="E65" s="49"/>
      <c r="F65" s="49"/>
      <c r="G65" s="49"/>
      <c r="H65" s="49"/>
      <c r="I65" s="49"/>
      <c r="J65" s="49"/>
      <c r="K65" s="49"/>
      <c r="L65" s="49"/>
      <c r="M65" s="49"/>
      <c r="N65" s="49"/>
      <c r="O65" s="49"/>
      <c r="P65" s="49"/>
      <c r="Q65" s="49"/>
      <c r="R65" s="49"/>
      <c r="S65" s="40"/>
      <c r="U65" s="62"/>
    </row>
    <row r="66" spans="1:21" ht="22.5" customHeight="1">
      <c r="A66" s="48"/>
      <c r="B66" s="120" t="s">
        <v>67</v>
      </c>
      <c r="C66" s="120"/>
      <c r="D66" s="120"/>
      <c r="E66" s="120"/>
      <c r="F66" s="120"/>
      <c r="G66" s="120"/>
      <c r="H66" s="120"/>
      <c r="I66" s="120"/>
      <c r="J66" s="121"/>
      <c r="K66" s="121"/>
      <c r="L66" s="121"/>
      <c r="M66" s="121"/>
      <c r="N66" s="121"/>
      <c r="O66" s="121"/>
      <c r="P66" s="121"/>
      <c r="Q66" s="121"/>
      <c r="R66" s="121"/>
      <c r="S66" s="50"/>
      <c r="U66" s="62"/>
    </row>
    <row r="67" spans="1:21" ht="22.5" customHeight="1">
      <c r="A67" s="48"/>
      <c r="B67" s="120" t="s">
        <v>68</v>
      </c>
      <c r="C67" s="120"/>
      <c r="D67" s="120"/>
      <c r="E67" s="120"/>
      <c r="F67" s="120"/>
      <c r="G67" s="120"/>
      <c r="H67" s="120"/>
      <c r="I67" s="120"/>
      <c r="J67" s="121"/>
      <c r="K67" s="121"/>
      <c r="L67" s="121"/>
      <c r="M67" s="121"/>
      <c r="N67" s="121"/>
      <c r="O67" s="121"/>
      <c r="P67" s="121"/>
      <c r="Q67" s="121"/>
      <c r="R67" s="121"/>
      <c r="S67" s="50"/>
      <c r="U67" s="62"/>
    </row>
    <row r="68" spans="1:21" ht="22.5" customHeight="1">
      <c r="A68" s="48"/>
      <c r="B68" s="120" t="s">
        <v>96</v>
      </c>
      <c r="C68" s="120"/>
      <c r="D68" s="120"/>
      <c r="E68" s="120"/>
      <c r="F68" s="120"/>
      <c r="G68" s="120"/>
      <c r="H68" s="120"/>
      <c r="I68" s="120"/>
      <c r="J68" s="121"/>
      <c r="K68" s="121"/>
      <c r="L68" s="121"/>
      <c r="M68" s="121"/>
      <c r="N68" s="121"/>
      <c r="O68" s="121"/>
      <c r="P68" s="121"/>
      <c r="Q68" s="121"/>
      <c r="R68" s="121"/>
      <c r="S68" s="50"/>
      <c r="U68" s="62"/>
    </row>
    <row r="69" spans="1:21" ht="18" customHeight="1">
      <c r="A69" s="48"/>
      <c r="B69" s="51"/>
      <c r="C69" s="51"/>
      <c r="D69" s="51"/>
      <c r="E69" s="51"/>
      <c r="F69" s="51"/>
      <c r="G69" s="51"/>
      <c r="H69" s="51"/>
      <c r="I69" s="51"/>
      <c r="J69" s="51"/>
      <c r="K69" s="34"/>
      <c r="L69" s="34"/>
      <c r="M69" s="34"/>
      <c r="N69" s="34"/>
      <c r="O69" s="34"/>
      <c r="P69" s="34"/>
      <c r="Q69" s="34"/>
      <c r="R69" s="34"/>
      <c r="S69" s="35"/>
      <c r="U69" s="62"/>
    </row>
    <row r="70" spans="1:21" ht="18" customHeight="1">
      <c r="A70" s="52"/>
      <c r="B70" s="53"/>
      <c r="C70" s="53"/>
      <c r="D70" s="53"/>
      <c r="E70" s="53"/>
      <c r="F70" s="53"/>
      <c r="G70" s="53"/>
      <c r="H70" s="53"/>
      <c r="I70" s="53"/>
      <c r="J70" s="53"/>
      <c r="K70" s="53"/>
      <c r="L70" s="53"/>
      <c r="M70" s="53"/>
      <c r="N70" s="53"/>
      <c r="O70" s="53"/>
      <c r="P70" s="53"/>
      <c r="Q70" s="53"/>
      <c r="R70" s="53"/>
      <c r="S70" s="54"/>
      <c r="U70" s="62"/>
    </row>
    <row r="71" spans="1:21" ht="7.5" customHeight="1">
      <c r="A71" s="49"/>
      <c r="B71" s="49"/>
      <c r="C71" s="49"/>
      <c r="D71" s="49"/>
      <c r="E71" s="49"/>
      <c r="F71" s="49"/>
      <c r="G71" s="49"/>
      <c r="H71" s="49"/>
      <c r="I71" s="49"/>
      <c r="J71" s="49"/>
      <c r="K71" s="49"/>
      <c r="L71" s="49"/>
      <c r="M71" s="49"/>
      <c r="N71" s="49"/>
      <c r="O71" s="49"/>
      <c r="P71" s="49"/>
      <c r="Q71" s="49"/>
      <c r="R71" s="49"/>
      <c r="S71" s="49"/>
      <c r="U71" s="62"/>
    </row>
    <row r="72" spans="1:21" ht="18" customHeight="1">
      <c r="A72" s="117" t="s">
        <v>57</v>
      </c>
      <c r="B72" s="117"/>
      <c r="C72" s="117"/>
      <c r="D72" s="117"/>
      <c r="E72" s="117"/>
      <c r="F72" s="117"/>
      <c r="G72" s="117"/>
      <c r="H72" s="117"/>
      <c r="I72" s="117"/>
      <c r="J72" s="117"/>
      <c r="K72" s="117"/>
      <c r="L72" s="117"/>
      <c r="M72" s="117"/>
      <c r="N72" s="117"/>
      <c r="O72" s="117"/>
      <c r="P72" s="117"/>
      <c r="Q72" s="117"/>
      <c r="R72" s="117"/>
      <c r="S72" s="117"/>
      <c r="U72" s="62"/>
    </row>
    <row r="73" spans="1:21" ht="18" customHeight="1">
      <c r="A73" s="117" t="s">
        <v>58</v>
      </c>
      <c r="B73" s="117"/>
      <c r="C73" s="117"/>
      <c r="D73" s="117"/>
      <c r="E73" s="117"/>
      <c r="F73" s="117"/>
      <c r="G73" s="117"/>
      <c r="H73" s="117"/>
      <c r="I73" s="117"/>
      <c r="J73" s="117"/>
      <c r="K73" s="117"/>
      <c r="L73" s="117"/>
      <c r="M73" s="117"/>
      <c r="N73" s="117"/>
      <c r="O73" s="117"/>
      <c r="P73" s="117"/>
      <c r="Q73" s="117"/>
      <c r="R73" s="117"/>
      <c r="S73" s="117"/>
      <c r="U73" s="62"/>
    </row>
    <row r="74" spans="1:21" ht="54" customHeight="1">
      <c r="A74" s="119" t="s">
        <v>83</v>
      </c>
      <c r="B74" s="117"/>
      <c r="C74" s="117"/>
      <c r="D74" s="117"/>
      <c r="E74" s="117"/>
      <c r="F74" s="117"/>
      <c r="G74" s="117"/>
      <c r="H74" s="117"/>
      <c r="I74" s="117"/>
      <c r="J74" s="117"/>
      <c r="K74" s="117"/>
      <c r="L74" s="117"/>
      <c r="M74" s="117"/>
      <c r="N74" s="117"/>
      <c r="O74" s="117"/>
      <c r="P74" s="117"/>
      <c r="Q74" s="117"/>
      <c r="R74" s="117"/>
      <c r="S74" s="117"/>
      <c r="U74" s="62"/>
    </row>
    <row r="75" spans="1:21" ht="18" customHeight="1">
      <c r="A75" s="117" t="s">
        <v>59</v>
      </c>
      <c r="B75" s="117"/>
      <c r="C75" s="117"/>
      <c r="D75" s="117"/>
      <c r="E75" s="117"/>
      <c r="F75" s="117"/>
      <c r="G75" s="117"/>
      <c r="H75" s="117"/>
      <c r="I75" s="117"/>
      <c r="J75" s="117"/>
      <c r="K75" s="117"/>
      <c r="L75" s="117"/>
      <c r="M75" s="117"/>
      <c r="N75" s="117"/>
      <c r="O75" s="117"/>
      <c r="P75" s="117"/>
      <c r="Q75" s="117"/>
      <c r="R75" s="117"/>
      <c r="S75" s="117"/>
      <c r="U75" s="62"/>
    </row>
    <row r="76" spans="1:21" ht="36" customHeight="1">
      <c r="A76" s="119" t="s">
        <v>82</v>
      </c>
      <c r="B76" s="117"/>
      <c r="C76" s="117"/>
      <c r="D76" s="117"/>
      <c r="E76" s="117"/>
      <c r="F76" s="117"/>
      <c r="G76" s="117"/>
      <c r="H76" s="117"/>
      <c r="I76" s="117"/>
      <c r="J76" s="117"/>
      <c r="K76" s="117"/>
      <c r="L76" s="117"/>
      <c r="M76" s="117"/>
      <c r="N76" s="117"/>
      <c r="O76" s="117"/>
      <c r="P76" s="117"/>
      <c r="Q76" s="117"/>
      <c r="R76" s="117"/>
      <c r="S76" s="117"/>
      <c r="U76" s="62"/>
    </row>
    <row r="77" spans="1:21" ht="18" customHeight="1">
      <c r="A77" s="117" t="s">
        <v>60</v>
      </c>
      <c r="B77" s="117"/>
      <c r="C77" s="117"/>
      <c r="D77" s="117"/>
      <c r="E77" s="117"/>
      <c r="F77" s="117"/>
      <c r="G77" s="117"/>
      <c r="H77" s="117"/>
      <c r="I77" s="117"/>
      <c r="J77" s="117"/>
      <c r="K77" s="117"/>
      <c r="L77" s="117"/>
      <c r="M77" s="117"/>
      <c r="N77" s="117"/>
      <c r="O77" s="117"/>
      <c r="P77" s="117"/>
      <c r="Q77" s="117"/>
      <c r="R77" s="117"/>
      <c r="S77" s="117"/>
      <c r="U77" s="62"/>
    </row>
    <row r="78" spans="1:21" ht="18" customHeight="1">
      <c r="A78" s="117" t="s">
        <v>61</v>
      </c>
      <c r="B78" s="117"/>
      <c r="C78" s="117"/>
      <c r="D78" s="117"/>
      <c r="E78" s="117"/>
      <c r="F78" s="117"/>
      <c r="G78" s="117"/>
      <c r="H78" s="117"/>
      <c r="I78" s="117"/>
      <c r="J78" s="117"/>
      <c r="K78" s="117"/>
      <c r="L78" s="117"/>
      <c r="M78" s="117"/>
      <c r="N78" s="117"/>
      <c r="O78" s="117"/>
      <c r="P78" s="117"/>
      <c r="Q78" s="117"/>
      <c r="R78" s="117"/>
      <c r="S78" s="117"/>
      <c r="U78" s="62"/>
    </row>
    <row r="79" spans="1:21" ht="18" customHeight="1">
      <c r="A79" s="117" t="s">
        <v>62</v>
      </c>
      <c r="B79" s="117"/>
      <c r="C79" s="117"/>
      <c r="D79" s="117"/>
      <c r="E79" s="117"/>
      <c r="F79" s="117"/>
      <c r="G79" s="117"/>
      <c r="H79" s="117"/>
      <c r="I79" s="117"/>
      <c r="J79" s="117"/>
      <c r="K79" s="117"/>
      <c r="L79" s="117"/>
      <c r="M79" s="117"/>
      <c r="N79" s="117"/>
      <c r="O79" s="117"/>
      <c r="P79" s="117"/>
      <c r="Q79" s="117"/>
      <c r="R79" s="117"/>
      <c r="S79" s="117"/>
      <c r="U79" s="62"/>
    </row>
    <row r="80" spans="1:21" ht="18" customHeight="1">
      <c r="A80" s="117"/>
      <c r="B80" s="117"/>
      <c r="C80" s="117"/>
      <c r="D80" s="117"/>
      <c r="E80" s="117"/>
      <c r="F80" s="117"/>
      <c r="G80" s="117"/>
      <c r="H80" s="117"/>
      <c r="I80" s="117"/>
      <c r="J80" s="117"/>
      <c r="K80" s="117"/>
      <c r="L80" s="117"/>
      <c r="M80" s="117"/>
      <c r="N80" s="117"/>
      <c r="O80" s="117"/>
      <c r="P80" s="117"/>
      <c r="Q80" s="117"/>
      <c r="R80" s="117"/>
      <c r="S80" s="117"/>
      <c r="U80" s="62"/>
    </row>
    <row r="81" spans="1:24" ht="18" customHeight="1">
      <c r="A81" s="117"/>
      <c r="B81" s="117"/>
      <c r="C81" s="117"/>
      <c r="D81" s="117"/>
      <c r="E81" s="117"/>
      <c r="F81" s="117"/>
      <c r="G81" s="117"/>
      <c r="H81" s="117"/>
      <c r="I81" s="117"/>
      <c r="J81" s="117"/>
      <c r="K81" s="117"/>
      <c r="L81" s="117"/>
      <c r="M81" s="117"/>
      <c r="N81" s="117"/>
      <c r="O81" s="117"/>
      <c r="P81" s="117"/>
      <c r="Q81" s="117"/>
      <c r="R81" s="117"/>
      <c r="S81" s="117"/>
      <c r="U81" s="62"/>
    </row>
    <row r="82" spans="1:24" ht="18" customHeight="1">
      <c r="A82" s="118" t="s">
        <v>69</v>
      </c>
      <c r="B82" s="118"/>
      <c r="C82" s="118"/>
      <c r="D82" s="118"/>
      <c r="E82" s="118"/>
      <c r="F82" s="118"/>
      <c r="G82" s="118"/>
      <c r="H82" s="118"/>
      <c r="I82" s="118"/>
      <c r="J82" s="118"/>
      <c r="K82" s="118"/>
      <c r="L82" s="118"/>
      <c r="M82" s="118"/>
      <c r="N82" s="118"/>
      <c r="O82" s="118"/>
      <c r="P82" s="118"/>
      <c r="Q82" s="118"/>
      <c r="R82" s="118"/>
      <c r="S82" s="118"/>
      <c r="U82" s="62"/>
    </row>
    <row r="83" spans="1:24" ht="18" customHeight="1">
      <c r="A83" s="69"/>
      <c r="B83" s="69"/>
      <c r="C83" s="69"/>
      <c r="D83" s="69"/>
      <c r="E83" s="69"/>
      <c r="F83" s="69"/>
      <c r="G83" s="69"/>
      <c r="H83" s="69"/>
      <c r="I83" s="69"/>
      <c r="J83" s="69"/>
      <c r="K83" s="69"/>
      <c r="L83" s="69"/>
      <c r="M83" s="69"/>
      <c r="N83" s="69"/>
      <c r="O83" s="69"/>
      <c r="P83" s="69"/>
      <c r="Q83" s="69"/>
      <c r="R83" s="69"/>
      <c r="S83" s="69"/>
      <c r="U83" s="62"/>
    </row>
    <row r="84" spans="1:24" ht="21.95" customHeight="1">
      <c r="A84" s="80" t="s">
        <v>63</v>
      </c>
      <c r="B84" s="80"/>
      <c r="C84" s="80"/>
      <c r="D84" s="80"/>
      <c r="E84" s="80"/>
      <c r="F84" s="80"/>
      <c r="G84" s="80"/>
      <c r="H84" s="80"/>
      <c r="I84" s="80"/>
      <c r="J84" s="80"/>
      <c r="K84" s="80" t="s">
        <v>51</v>
      </c>
      <c r="L84" s="80"/>
      <c r="M84" s="80"/>
      <c r="N84" s="80"/>
      <c r="O84" s="80"/>
      <c r="P84" s="80"/>
      <c r="Q84" s="80"/>
      <c r="R84" s="80"/>
      <c r="S84" s="80"/>
      <c r="U84" s="62"/>
    </row>
    <row r="85" spans="1:24" ht="21.95" customHeight="1">
      <c r="A85" s="80" t="s">
        <v>87</v>
      </c>
      <c r="B85" s="80"/>
      <c r="C85" s="115"/>
      <c r="D85" s="116"/>
      <c r="E85" s="116"/>
      <c r="F85" s="116"/>
      <c r="G85" s="116"/>
      <c r="H85" s="116"/>
      <c r="I85" s="63" t="s">
        <v>72</v>
      </c>
      <c r="J85" s="6"/>
      <c r="K85" s="107"/>
      <c r="L85" s="108"/>
      <c r="M85" s="55"/>
      <c r="N85" s="81" t="s">
        <v>74</v>
      </c>
      <c r="O85" s="82"/>
      <c r="P85" s="82"/>
      <c r="Q85" s="82"/>
      <c r="R85" s="82"/>
      <c r="S85" s="87"/>
      <c r="U85" s="62" t="str">
        <f>IF(A36="〇",ISBLANK(K85),"")</f>
        <v/>
      </c>
      <c r="V85" s="2"/>
      <c r="W85" s="2"/>
      <c r="X85" s="2"/>
    </row>
    <row r="86" spans="1:24" ht="21.95" customHeight="1">
      <c r="A86" s="80" t="s">
        <v>64</v>
      </c>
      <c r="B86" s="80"/>
      <c r="C86" s="111"/>
      <c r="D86" s="112"/>
      <c r="E86" s="112"/>
      <c r="F86" s="112"/>
      <c r="G86" s="63" t="s">
        <v>73</v>
      </c>
      <c r="H86" s="113"/>
      <c r="I86" s="113"/>
      <c r="J86" s="114"/>
      <c r="K86" s="109"/>
      <c r="L86" s="110"/>
      <c r="M86" s="56" t="s">
        <v>75</v>
      </c>
      <c r="N86" s="109"/>
      <c r="O86" s="110"/>
      <c r="P86" s="64" t="s">
        <v>75</v>
      </c>
      <c r="Q86" s="92" t="str">
        <f>IF(K85=0,"",ROUNDDOWN(N86/K85*100,2))</f>
        <v/>
      </c>
      <c r="R86" s="92"/>
      <c r="S86" s="56" t="s">
        <v>29</v>
      </c>
      <c r="U86" s="62" t="str">
        <f>IF(A36="〇",ISBLANK(N86),"")</f>
        <v/>
      </c>
    </row>
    <row r="87" spans="1:24" ht="21.95" customHeight="1">
      <c r="A87" s="80" t="s">
        <v>87</v>
      </c>
      <c r="B87" s="80"/>
      <c r="C87" s="115"/>
      <c r="D87" s="116"/>
      <c r="E87" s="116"/>
      <c r="F87" s="116"/>
      <c r="G87" s="116"/>
      <c r="H87" s="116"/>
      <c r="I87" s="63" t="s">
        <v>72</v>
      </c>
      <c r="J87" s="6"/>
      <c r="K87" s="107"/>
      <c r="L87" s="108"/>
      <c r="M87" s="55"/>
      <c r="N87" s="81" t="s">
        <v>74</v>
      </c>
      <c r="O87" s="82"/>
      <c r="P87" s="82"/>
      <c r="Q87" s="82"/>
      <c r="R87" s="82"/>
      <c r="S87" s="87"/>
      <c r="U87" s="62" t="str">
        <f>IF(A36="〇",ISBLANK(C85),"")</f>
        <v/>
      </c>
    </row>
    <row r="88" spans="1:24" ht="21.95" customHeight="1">
      <c r="A88" s="80" t="s">
        <v>64</v>
      </c>
      <c r="B88" s="80"/>
      <c r="C88" s="111"/>
      <c r="D88" s="112"/>
      <c r="E88" s="112"/>
      <c r="F88" s="112"/>
      <c r="G88" s="63" t="s">
        <v>73</v>
      </c>
      <c r="H88" s="113"/>
      <c r="I88" s="113"/>
      <c r="J88" s="114"/>
      <c r="K88" s="109"/>
      <c r="L88" s="110"/>
      <c r="M88" s="56" t="s">
        <v>75</v>
      </c>
      <c r="N88" s="109"/>
      <c r="O88" s="110"/>
      <c r="P88" s="64" t="s">
        <v>75</v>
      </c>
      <c r="Q88" s="92" t="str">
        <f>IF(K87=0,"",ROUNDDOWN(N88/K87*100,2))</f>
        <v/>
      </c>
      <c r="R88" s="92"/>
      <c r="S88" s="56" t="s">
        <v>29</v>
      </c>
      <c r="U88" s="62" t="str">
        <f>IF(A36="〇",ISBLANK(H85),"")</f>
        <v/>
      </c>
    </row>
    <row r="89" spans="1:24" ht="21.95" customHeight="1">
      <c r="A89" s="80" t="s">
        <v>87</v>
      </c>
      <c r="B89" s="80"/>
      <c r="C89" s="115"/>
      <c r="D89" s="116"/>
      <c r="E89" s="116"/>
      <c r="F89" s="116"/>
      <c r="G89" s="116"/>
      <c r="H89" s="116"/>
      <c r="I89" s="63" t="s">
        <v>72</v>
      </c>
      <c r="J89" s="6"/>
      <c r="K89" s="107"/>
      <c r="L89" s="108"/>
      <c r="M89" s="55"/>
      <c r="N89" s="81" t="s">
        <v>74</v>
      </c>
      <c r="O89" s="82"/>
      <c r="P89" s="82"/>
      <c r="Q89" s="82"/>
      <c r="R89" s="82"/>
      <c r="S89" s="87"/>
      <c r="U89" s="62" t="str">
        <f>IF(A36="〇",ISBLANK(C86),"")</f>
        <v/>
      </c>
    </row>
    <row r="90" spans="1:24" ht="21.95" customHeight="1">
      <c r="A90" s="80" t="s">
        <v>64</v>
      </c>
      <c r="B90" s="80"/>
      <c r="C90" s="111"/>
      <c r="D90" s="112"/>
      <c r="E90" s="112"/>
      <c r="F90" s="112"/>
      <c r="G90" s="63" t="s">
        <v>73</v>
      </c>
      <c r="H90" s="113"/>
      <c r="I90" s="113"/>
      <c r="J90" s="114"/>
      <c r="K90" s="109"/>
      <c r="L90" s="110"/>
      <c r="M90" s="56" t="s">
        <v>75</v>
      </c>
      <c r="N90" s="109"/>
      <c r="O90" s="110"/>
      <c r="P90" s="64" t="s">
        <v>75</v>
      </c>
      <c r="Q90" s="92" t="str">
        <f>IF(K89=0,"",ROUNDDOWN(N90/K89*100,2))</f>
        <v/>
      </c>
      <c r="R90" s="92"/>
      <c r="S90" s="56" t="s">
        <v>29</v>
      </c>
      <c r="U90" s="62"/>
    </row>
    <row r="91" spans="1:24" ht="21.95" customHeight="1">
      <c r="A91" s="80" t="s">
        <v>87</v>
      </c>
      <c r="B91" s="80"/>
      <c r="C91" s="115"/>
      <c r="D91" s="116"/>
      <c r="E91" s="116"/>
      <c r="F91" s="116"/>
      <c r="G91" s="116"/>
      <c r="H91" s="116"/>
      <c r="I91" s="63" t="s">
        <v>72</v>
      </c>
      <c r="J91" s="6"/>
      <c r="K91" s="107"/>
      <c r="L91" s="108"/>
      <c r="M91" s="55"/>
      <c r="N91" s="81" t="s">
        <v>74</v>
      </c>
      <c r="O91" s="82"/>
      <c r="P91" s="82"/>
      <c r="Q91" s="82"/>
      <c r="R91" s="82"/>
      <c r="S91" s="87"/>
      <c r="U91" s="62"/>
    </row>
    <row r="92" spans="1:24" ht="21.95" customHeight="1">
      <c r="A92" s="80" t="s">
        <v>64</v>
      </c>
      <c r="B92" s="80"/>
      <c r="C92" s="111"/>
      <c r="D92" s="112"/>
      <c r="E92" s="112"/>
      <c r="F92" s="112"/>
      <c r="G92" s="63" t="s">
        <v>73</v>
      </c>
      <c r="H92" s="113"/>
      <c r="I92" s="113"/>
      <c r="J92" s="114"/>
      <c r="K92" s="109"/>
      <c r="L92" s="110"/>
      <c r="M92" s="56" t="s">
        <v>75</v>
      </c>
      <c r="N92" s="109"/>
      <c r="O92" s="110"/>
      <c r="P92" s="64" t="s">
        <v>75</v>
      </c>
      <c r="Q92" s="92" t="str">
        <f>IF(K91=0,"",ROUNDDOWN(N92/K91*100,2))</f>
        <v/>
      </c>
      <c r="R92" s="92"/>
      <c r="S92" s="56" t="s">
        <v>29</v>
      </c>
      <c r="U92" s="62"/>
    </row>
    <row r="93" spans="1:24" ht="21.95" customHeight="1">
      <c r="A93" s="80" t="s">
        <v>87</v>
      </c>
      <c r="B93" s="80"/>
      <c r="C93" s="115"/>
      <c r="D93" s="116"/>
      <c r="E93" s="116"/>
      <c r="F93" s="116"/>
      <c r="G93" s="116"/>
      <c r="H93" s="116"/>
      <c r="I93" s="63" t="s">
        <v>72</v>
      </c>
      <c r="J93" s="6"/>
      <c r="K93" s="107"/>
      <c r="L93" s="108"/>
      <c r="M93" s="55"/>
      <c r="N93" s="81" t="s">
        <v>74</v>
      </c>
      <c r="O93" s="82"/>
      <c r="P93" s="82"/>
      <c r="Q93" s="82"/>
      <c r="R93" s="82"/>
      <c r="S93" s="87"/>
      <c r="U93" s="62"/>
    </row>
    <row r="94" spans="1:24" ht="21.95" customHeight="1">
      <c r="A94" s="80" t="s">
        <v>64</v>
      </c>
      <c r="B94" s="80"/>
      <c r="C94" s="111"/>
      <c r="D94" s="112"/>
      <c r="E94" s="112"/>
      <c r="F94" s="112"/>
      <c r="G94" s="63" t="s">
        <v>73</v>
      </c>
      <c r="H94" s="113"/>
      <c r="I94" s="113"/>
      <c r="J94" s="114"/>
      <c r="K94" s="109"/>
      <c r="L94" s="110"/>
      <c r="M94" s="56" t="s">
        <v>75</v>
      </c>
      <c r="N94" s="109"/>
      <c r="O94" s="110"/>
      <c r="P94" s="64" t="s">
        <v>75</v>
      </c>
      <c r="Q94" s="92" t="str">
        <f>IF(K93=0,"",ROUNDDOWN(N94/K93*100,2))</f>
        <v/>
      </c>
      <c r="R94" s="92"/>
      <c r="S94" s="56" t="s">
        <v>29</v>
      </c>
      <c r="U94" s="62"/>
    </row>
    <row r="95" spans="1:24" ht="21.95" customHeight="1">
      <c r="A95" s="80" t="s">
        <v>87</v>
      </c>
      <c r="B95" s="80"/>
      <c r="C95" s="115"/>
      <c r="D95" s="116"/>
      <c r="E95" s="116"/>
      <c r="F95" s="116"/>
      <c r="G95" s="116"/>
      <c r="H95" s="116"/>
      <c r="I95" s="63" t="s">
        <v>72</v>
      </c>
      <c r="J95" s="6"/>
      <c r="K95" s="107"/>
      <c r="L95" s="108"/>
      <c r="M95" s="55"/>
      <c r="N95" s="81" t="s">
        <v>74</v>
      </c>
      <c r="O95" s="82"/>
      <c r="P95" s="82"/>
      <c r="Q95" s="82"/>
      <c r="R95" s="82"/>
      <c r="S95" s="87"/>
      <c r="U95" s="62"/>
    </row>
    <row r="96" spans="1:24" ht="21.95" customHeight="1">
      <c r="A96" s="80" t="s">
        <v>64</v>
      </c>
      <c r="B96" s="80"/>
      <c r="C96" s="111"/>
      <c r="D96" s="112"/>
      <c r="E96" s="112"/>
      <c r="F96" s="112"/>
      <c r="G96" s="63" t="s">
        <v>73</v>
      </c>
      <c r="H96" s="113"/>
      <c r="I96" s="113"/>
      <c r="J96" s="114"/>
      <c r="K96" s="109"/>
      <c r="L96" s="110"/>
      <c r="M96" s="56" t="s">
        <v>75</v>
      </c>
      <c r="N96" s="109"/>
      <c r="O96" s="110"/>
      <c r="P96" s="64" t="s">
        <v>75</v>
      </c>
      <c r="Q96" s="92" t="str">
        <f>IF(K95=0,"",ROUNDDOWN(N96/K95*100,2))</f>
        <v/>
      </c>
      <c r="R96" s="92"/>
      <c r="S96" s="56" t="s">
        <v>29</v>
      </c>
      <c r="U96" s="62"/>
    </row>
    <row r="97" spans="1:21" ht="21.95" customHeight="1">
      <c r="A97" s="80" t="s">
        <v>87</v>
      </c>
      <c r="B97" s="80"/>
      <c r="C97" s="115"/>
      <c r="D97" s="116"/>
      <c r="E97" s="116"/>
      <c r="F97" s="116"/>
      <c r="G97" s="116"/>
      <c r="H97" s="116"/>
      <c r="I97" s="63" t="s">
        <v>72</v>
      </c>
      <c r="J97" s="6"/>
      <c r="K97" s="107"/>
      <c r="L97" s="108"/>
      <c r="M97" s="55"/>
      <c r="N97" s="81" t="s">
        <v>74</v>
      </c>
      <c r="O97" s="82"/>
      <c r="P97" s="82"/>
      <c r="Q97" s="82"/>
      <c r="R97" s="82"/>
      <c r="S97" s="87"/>
      <c r="U97" s="62"/>
    </row>
    <row r="98" spans="1:21" ht="21.95" customHeight="1">
      <c r="A98" s="80" t="s">
        <v>64</v>
      </c>
      <c r="B98" s="80"/>
      <c r="C98" s="111"/>
      <c r="D98" s="112"/>
      <c r="E98" s="112"/>
      <c r="F98" s="112"/>
      <c r="G98" s="63" t="s">
        <v>73</v>
      </c>
      <c r="H98" s="113"/>
      <c r="I98" s="113"/>
      <c r="J98" s="114"/>
      <c r="K98" s="109"/>
      <c r="L98" s="110"/>
      <c r="M98" s="56" t="s">
        <v>75</v>
      </c>
      <c r="N98" s="109"/>
      <c r="O98" s="110"/>
      <c r="P98" s="64" t="s">
        <v>75</v>
      </c>
      <c r="Q98" s="92" t="str">
        <f>IF(K97=0,"",ROUNDDOWN(N98/K97*100,2))</f>
        <v/>
      </c>
      <c r="R98" s="92"/>
      <c r="S98" s="56" t="s">
        <v>29</v>
      </c>
      <c r="U98" s="62"/>
    </row>
    <row r="99" spans="1:21" ht="21.95" customHeight="1">
      <c r="A99" s="80" t="s">
        <v>87</v>
      </c>
      <c r="B99" s="80"/>
      <c r="C99" s="115"/>
      <c r="D99" s="116"/>
      <c r="E99" s="116"/>
      <c r="F99" s="116"/>
      <c r="G99" s="116"/>
      <c r="H99" s="116"/>
      <c r="I99" s="63" t="s">
        <v>72</v>
      </c>
      <c r="J99" s="6"/>
      <c r="K99" s="107"/>
      <c r="L99" s="108"/>
      <c r="M99" s="55"/>
      <c r="N99" s="81" t="s">
        <v>74</v>
      </c>
      <c r="O99" s="82"/>
      <c r="P99" s="82"/>
      <c r="Q99" s="82"/>
      <c r="R99" s="82"/>
      <c r="S99" s="87"/>
      <c r="U99" s="62"/>
    </row>
    <row r="100" spans="1:21" ht="21.95" customHeight="1">
      <c r="A100" s="80" t="s">
        <v>64</v>
      </c>
      <c r="B100" s="80"/>
      <c r="C100" s="111"/>
      <c r="D100" s="112"/>
      <c r="E100" s="112"/>
      <c r="F100" s="112"/>
      <c r="G100" s="63" t="s">
        <v>73</v>
      </c>
      <c r="H100" s="113"/>
      <c r="I100" s="113"/>
      <c r="J100" s="114"/>
      <c r="K100" s="109"/>
      <c r="L100" s="110"/>
      <c r="M100" s="56" t="s">
        <v>75</v>
      </c>
      <c r="N100" s="109"/>
      <c r="O100" s="110"/>
      <c r="P100" s="64" t="s">
        <v>75</v>
      </c>
      <c r="Q100" s="92" t="str">
        <f>IF(K99=0,"",ROUNDDOWN(N100/K99*100,2))</f>
        <v/>
      </c>
      <c r="R100" s="92"/>
      <c r="S100" s="56" t="s">
        <v>29</v>
      </c>
      <c r="U100" s="62"/>
    </row>
    <row r="101" spans="1:21" ht="21.95" customHeight="1">
      <c r="A101" s="80" t="s">
        <v>87</v>
      </c>
      <c r="B101" s="80"/>
      <c r="C101" s="115"/>
      <c r="D101" s="116"/>
      <c r="E101" s="116"/>
      <c r="F101" s="116"/>
      <c r="G101" s="116"/>
      <c r="H101" s="116"/>
      <c r="I101" s="63" t="s">
        <v>72</v>
      </c>
      <c r="J101" s="6"/>
      <c r="K101" s="107"/>
      <c r="L101" s="108"/>
      <c r="M101" s="55"/>
      <c r="N101" s="81" t="s">
        <v>74</v>
      </c>
      <c r="O101" s="82"/>
      <c r="P101" s="82"/>
      <c r="Q101" s="82"/>
      <c r="R101" s="82"/>
      <c r="S101" s="87"/>
      <c r="U101" s="62"/>
    </row>
    <row r="102" spans="1:21" ht="21.95" customHeight="1">
      <c r="A102" s="80" t="s">
        <v>64</v>
      </c>
      <c r="B102" s="80"/>
      <c r="C102" s="111"/>
      <c r="D102" s="112"/>
      <c r="E102" s="112"/>
      <c r="F102" s="112"/>
      <c r="G102" s="63" t="s">
        <v>73</v>
      </c>
      <c r="H102" s="113"/>
      <c r="I102" s="113"/>
      <c r="J102" s="114"/>
      <c r="K102" s="109"/>
      <c r="L102" s="110"/>
      <c r="M102" s="56" t="s">
        <v>75</v>
      </c>
      <c r="N102" s="109"/>
      <c r="O102" s="110"/>
      <c r="P102" s="64" t="s">
        <v>75</v>
      </c>
      <c r="Q102" s="92" t="str">
        <f>IF(K101=0,"",ROUNDDOWN(N102/K101*100,2))</f>
        <v/>
      </c>
      <c r="R102" s="92"/>
      <c r="S102" s="56" t="s">
        <v>29</v>
      </c>
      <c r="U102" s="62"/>
    </row>
    <row r="103" spans="1:21" ht="36" customHeight="1">
      <c r="A103" s="76" t="s">
        <v>76</v>
      </c>
      <c r="B103" s="76"/>
      <c r="C103" s="76"/>
      <c r="D103" s="76"/>
      <c r="E103" s="76"/>
      <c r="F103" s="76"/>
      <c r="G103" s="76"/>
      <c r="H103" s="76"/>
      <c r="I103" s="76"/>
      <c r="J103" s="76"/>
      <c r="K103" s="76"/>
      <c r="L103" s="76"/>
      <c r="M103" s="76"/>
      <c r="N103" s="76"/>
      <c r="O103" s="76"/>
      <c r="P103" s="76"/>
      <c r="Q103" s="76"/>
      <c r="R103" s="76"/>
      <c r="S103" s="76"/>
      <c r="U103" s="62"/>
    </row>
    <row r="104" spans="1:21" ht="18" customHeight="1">
      <c r="A104" s="67" t="s">
        <v>52</v>
      </c>
      <c r="B104" s="9"/>
      <c r="C104" s="9"/>
      <c r="D104" s="9"/>
      <c r="E104" s="9"/>
      <c r="F104" s="9"/>
      <c r="G104" s="9"/>
      <c r="H104" s="9"/>
      <c r="I104" s="9"/>
      <c r="J104" s="9"/>
      <c r="K104" s="9"/>
      <c r="L104" s="9"/>
      <c r="M104" s="9"/>
      <c r="N104" s="9"/>
      <c r="O104" s="9"/>
      <c r="P104" s="9"/>
      <c r="Q104" s="9"/>
      <c r="R104" s="9"/>
      <c r="S104" s="9"/>
      <c r="U104" s="62"/>
    </row>
    <row r="105" spans="1:21" ht="36" customHeight="1">
      <c r="A105" s="79" t="s">
        <v>77</v>
      </c>
      <c r="B105" s="78"/>
      <c r="C105" s="78"/>
      <c r="D105" s="78"/>
      <c r="E105" s="78"/>
      <c r="F105" s="78"/>
      <c r="G105" s="78"/>
      <c r="H105" s="78"/>
      <c r="I105" s="78"/>
      <c r="J105" s="78"/>
      <c r="K105" s="78"/>
      <c r="L105" s="78"/>
      <c r="M105" s="78"/>
      <c r="N105" s="78"/>
      <c r="O105" s="78"/>
      <c r="P105" s="78"/>
      <c r="Q105" s="78"/>
      <c r="R105" s="78"/>
      <c r="S105" s="78"/>
      <c r="U105" s="62"/>
    </row>
    <row r="106" spans="1:21" ht="18" customHeight="1">
      <c r="A106" s="67" t="s">
        <v>53</v>
      </c>
      <c r="B106" s="9"/>
      <c r="C106" s="9"/>
      <c r="D106" s="9"/>
      <c r="E106" s="9"/>
      <c r="F106" s="9"/>
      <c r="G106" s="9"/>
      <c r="H106" s="9"/>
      <c r="I106" s="9"/>
      <c r="J106" s="9"/>
      <c r="K106" s="9"/>
      <c r="L106" s="9"/>
      <c r="M106" s="9"/>
      <c r="N106" s="9"/>
      <c r="O106" s="9"/>
      <c r="P106" s="9"/>
      <c r="Q106" s="9"/>
      <c r="R106" s="9"/>
      <c r="S106" s="9"/>
      <c r="U106" s="62"/>
    </row>
    <row r="107" spans="1:21" ht="18" customHeight="1">
      <c r="A107" s="57"/>
      <c r="B107" s="9"/>
      <c r="C107" s="9"/>
      <c r="D107" s="9"/>
      <c r="E107" s="9"/>
      <c r="F107" s="9"/>
      <c r="G107" s="9"/>
      <c r="H107" s="9"/>
      <c r="I107" s="9"/>
      <c r="J107" s="9"/>
      <c r="K107" s="9"/>
      <c r="L107" s="9"/>
      <c r="M107" s="9"/>
      <c r="N107" s="9"/>
      <c r="O107" s="9"/>
      <c r="P107" s="9"/>
      <c r="Q107" s="9"/>
      <c r="R107" s="9"/>
      <c r="S107" s="9"/>
      <c r="U107" s="62"/>
    </row>
    <row r="108" spans="1:21" ht="18" customHeight="1">
      <c r="A108" s="57"/>
      <c r="B108" s="9"/>
      <c r="C108" s="9"/>
      <c r="D108" s="9"/>
      <c r="E108" s="9"/>
      <c r="F108" s="9"/>
      <c r="G108" s="9"/>
      <c r="H108" s="9"/>
      <c r="I108" s="9"/>
      <c r="J108" s="9"/>
      <c r="K108" s="9"/>
      <c r="L108" s="9"/>
      <c r="M108" s="9"/>
      <c r="N108" s="9"/>
      <c r="O108" s="9"/>
      <c r="P108" s="9"/>
      <c r="Q108" s="9"/>
      <c r="R108" s="9"/>
      <c r="S108" s="9"/>
      <c r="U108" s="62"/>
    </row>
    <row r="109" spans="1:21" ht="18" customHeight="1">
      <c r="A109" s="57"/>
      <c r="B109" s="9"/>
      <c r="C109" s="9"/>
      <c r="D109" s="9"/>
      <c r="E109" s="9"/>
      <c r="F109" s="9"/>
      <c r="G109" s="9"/>
      <c r="H109" s="9"/>
      <c r="I109" s="9"/>
      <c r="J109" s="9"/>
      <c r="K109" s="9"/>
      <c r="L109" s="9"/>
      <c r="M109" s="9"/>
      <c r="N109" s="9"/>
      <c r="O109" s="9"/>
      <c r="P109" s="9"/>
      <c r="Q109" s="9"/>
      <c r="R109" s="9"/>
      <c r="S109" s="9"/>
      <c r="U109" s="62"/>
    </row>
    <row r="110" spans="1:21" ht="18" customHeight="1">
      <c r="A110" s="57"/>
      <c r="B110" s="9"/>
      <c r="C110" s="9"/>
      <c r="D110" s="9"/>
      <c r="E110" s="9"/>
      <c r="F110" s="9"/>
      <c r="G110" s="9"/>
      <c r="H110" s="9"/>
      <c r="I110" s="9"/>
      <c r="J110" s="9"/>
      <c r="K110" s="9"/>
      <c r="L110" s="9"/>
      <c r="M110" s="9"/>
      <c r="N110" s="9"/>
      <c r="O110" s="9"/>
      <c r="P110" s="9"/>
      <c r="Q110" s="9"/>
      <c r="R110" s="9"/>
      <c r="S110" s="9"/>
      <c r="U110" s="62"/>
    </row>
    <row r="111" spans="1:21" ht="18" customHeight="1">
      <c r="A111" s="57"/>
      <c r="B111" s="9"/>
      <c r="C111" s="9"/>
      <c r="D111" s="9"/>
      <c r="E111" s="9"/>
      <c r="F111" s="9"/>
      <c r="G111" s="9"/>
      <c r="H111" s="9"/>
      <c r="I111" s="9"/>
      <c r="J111" s="9"/>
      <c r="K111" s="9"/>
      <c r="L111" s="9"/>
      <c r="M111" s="9"/>
      <c r="N111" s="9"/>
      <c r="O111" s="9"/>
      <c r="P111" s="9"/>
      <c r="Q111" s="9"/>
      <c r="R111" s="9"/>
      <c r="S111" s="9"/>
      <c r="U111" s="62"/>
    </row>
    <row r="112" spans="1:21" ht="18" customHeight="1">
      <c r="A112" s="57"/>
      <c r="B112" s="9"/>
      <c r="C112" s="9"/>
      <c r="D112" s="9"/>
      <c r="E112" s="9"/>
      <c r="F112" s="9"/>
      <c r="G112" s="9"/>
      <c r="H112" s="9"/>
      <c r="I112" s="9"/>
      <c r="J112" s="9"/>
      <c r="K112" s="9"/>
      <c r="L112" s="9"/>
      <c r="M112" s="9"/>
      <c r="N112" s="9"/>
      <c r="O112" s="9"/>
      <c r="P112" s="9"/>
      <c r="Q112" s="9"/>
      <c r="R112" s="9"/>
      <c r="S112" s="9"/>
      <c r="U112" s="62"/>
    </row>
    <row r="113" spans="1:21" ht="18" customHeight="1">
      <c r="A113" s="57"/>
      <c r="B113" s="9"/>
      <c r="C113" s="9"/>
      <c r="D113" s="9"/>
      <c r="E113" s="9"/>
      <c r="F113" s="9"/>
      <c r="G113" s="9"/>
      <c r="H113" s="9"/>
      <c r="I113" s="9"/>
      <c r="J113" s="9"/>
      <c r="K113" s="9"/>
      <c r="L113" s="9"/>
      <c r="M113" s="9"/>
      <c r="N113" s="9"/>
      <c r="O113" s="9"/>
      <c r="P113" s="9"/>
      <c r="Q113" s="9"/>
      <c r="R113" s="9"/>
      <c r="S113" s="9"/>
      <c r="U113" s="62"/>
    </row>
    <row r="114" spans="1:21" ht="18" customHeight="1">
      <c r="A114" s="57"/>
      <c r="B114" s="9"/>
      <c r="C114" s="9"/>
      <c r="D114" s="9"/>
      <c r="E114" s="9"/>
      <c r="F114" s="9"/>
      <c r="G114" s="9"/>
      <c r="H114" s="9"/>
      <c r="I114" s="9"/>
      <c r="J114" s="9"/>
      <c r="K114" s="9"/>
      <c r="L114" s="9"/>
      <c r="M114" s="9"/>
      <c r="N114" s="9"/>
      <c r="O114" s="9"/>
      <c r="P114" s="9"/>
      <c r="Q114" s="9"/>
      <c r="R114" s="9"/>
      <c r="S114" s="9"/>
      <c r="U114" s="62"/>
    </row>
    <row r="115" spans="1:21" ht="18" customHeight="1">
      <c r="A115" s="57"/>
      <c r="B115" s="9"/>
      <c r="C115" s="9"/>
      <c r="D115" s="9"/>
      <c r="E115" s="9"/>
      <c r="F115" s="9"/>
      <c r="G115" s="9"/>
      <c r="H115" s="9"/>
      <c r="I115" s="9"/>
      <c r="J115" s="9"/>
      <c r="K115" s="9"/>
      <c r="L115" s="9"/>
      <c r="M115" s="9"/>
      <c r="N115" s="9"/>
      <c r="O115" s="9"/>
      <c r="P115" s="9"/>
      <c r="Q115" s="9"/>
      <c r="R115" s="9"/>
      <c r="S115" s="9"/>
      <c r="U115" s="62"/>
    </row>
    <row r="116" spans="1:21" ht="18" customHeight="1">
      <c r="A116" s="57"/>
      <c r="B116" s="9"/>
      <c r="C116" s="9"/>
      <c r="D116" s="9"/>
      <c r="E116" s="9"/>
      <c r="F116" s="9"/>
      <c r="G116" s="9"/>
      <c r="H116" s="9"/>
      <c r="I116" s="9"/>
      <c r="J116" s="9"/>
      <c r="K116" s="9"/>
      <c r="L116" s="9"/>
      <c r="M116" s="9"/>
      <c r="N116" s="9"/>
      <c r="O116" s="9"/>
      <c r="P116" s="9"/>
      <c r="Q116" s="9"/>
      <c r="R116" s="9"/>
      <c r="S116" s="9"/>
      <c r="U116" s="62"/>
    </row>
    <row r="117" spans="1:21" ht="18" customHeight="1">
      <c r="A117" s="57"/>
      <c r="B117" s="9"/>
      <c r="C117" s="9"/>
      <c r="D117" s="9"/>
      <c r="E117" s="9"/>
      <c r="F117" s="9"/>
      <c r="G117" s="9"/>
      <c r="H117" s="9"/>
      <c r="I117" s="9"/>
      <c r="J117" s="9"/>
      <c r="K117" s="9"/>
      <c r="L117" s="9"/>
      <c r="M117" s="9"/>
      <c r="N117" s="9"/>
      <c r="O117" s="9"/>
      <c r="P117" s="9"/>
      <c r="Q117" s="9"/>
      <c r="R117" s="9"/>
      <c r="S117" s="9"/>
      <c r="U117" s="62"/>
    </row>
    <row r="118" spans="1:21" ht="18" customHeight="1">
      <c r="A118" s="57"/>
      <c r="B118" s="9"/>
      <c r="C118" s="9"/>
      <c r="D118" s="9"/>
      <c r="E118" s="9"/>
      <c r="F118" s="9"/>
      <c r="G118" s="9"/>
      <c r="H118" s="9"/>
      <c r="I118" s="9"/>
      <c r="J118" s="9"/>
      <c r="K118" s="9"/>
      <c r="L118" s="9"/>
      <c r="M118" s="9"/>
      <c r="N118" s="9"/>
      <c r="O118" s="9"/>
      <c r="P118" s="9"/>
      <c r="Q118" s="9"/>
      <c r="R118" s="9"/>
      <c r="S118" s="9"/>
      <c r="U118" s="62"/>
    </row>
    <row r="119" spans="1:21" ht="18" customHeight="1">
      <c r="A119" s="57"/>
      <c r="B119" s="9"/>
      <c r="C119" s="9"/>
      <c r="D119" s="9"/>
      <c r="E119" s="9"/>
      <c r="F119" s="9"/>
      <c r="G119" s="9"/>
      <c r="H119" s="9"/>
      <c r="I119" s="9"/>
      <c r="J119" s="9"/>
      <c r="K119" s="9"/>
      <c r="L119" s="9"/>
      <c r="M119" s="9"/>
      <c r="N119" s="9"/>
      <c r="O119" s="9"/>
      <c r="P119" s="9"/>
      <c r="Q119" s="9"/>
      <c r="R119" s="9"/>
      <c r="S119" s="9"/>
      <c r="U119" s="62"/>
    </row>
    <row r="120" spans="1:21" ht="24.75" customHeight="1">
      <c r="A120" s="93" t="s">
        <v>78</v>
      </c>
      <c r="B120" s="93"/>
      <c r="C120" s="93"/>
      <c r="D120" s="93"/>
      <c r="E120" s="93"/>
      <c r="F120" s="93"/>
      <c r="G120" s="93"/>
      <c r="H120" s="93"/>
      <c r="I120" s="93"/>
      <c r="J120" s="93"/>
      <c r="K120" s="93"/>
      <c r="L120" s="93"/>
      <c r="M120" s="93"/>
      <c r="N120" s="93"/>
      <c r="O120" s="93"/>
      <c r="P120" s="93"/>
      <c r="Q120" s="93"/>
      <c r="R120" s="93"/>
      <c r="S120" s="93"/>
      <c r="U120" s="62"/>
    </row>
    <row r="121" spans="1:21" ht="18" customHeight="1">
      <c r="A121" s="57"/>
      <c r="B121" s="9"/>
      <c r="C121" s="9"/>
      <c r="D121" s="9"/>
      <c r="E121" s="9"/>
      <c r="F121" s="9"/>
      <c r="G121" s="9"/>
      <c r="H121" s="9"/>
      <c r="I121" s="9"/>
      <c r="J121" s="9"/>
      <c r="K121" s="9"/>
      <c r="L121" s="9"/>
      <c r="M121" s="9"/>
      <c r="N121" s="9"/>
      <c r="O121" s="9"/>
      <c r="P121" s="9"/>
      <c r="Q121" s="9"/>
      <c r="R121" s="9"/>
      <c r="S121" s="9"/>
      <c r="U121" s="62"/>
    </row>
    <row r="122" spans="1:21" ht="21.95" customHeight="1">
      <c r="A122" s="80" t="s">
        <v>63</v>
      </c>
      <c r="B122" s="80"/>
      <c r="C122" s="80"/>
      <c r="D122" s="80"/>
      <c r="E122" s="80"/>
      <c r="F122" s="80"/>
      <c r="G122" s="80"/>
      <c r="H122" s="80"/>
      <c r="I122" s="80"/>
      <c r="J122" s="80"/>
      <c r="K122" s="80" t="s">
        <v>51</v>
      </c>
      <c r="L122" s="80"/>
      <c r="M122" s="80"/>
      <c r="N122" s="80"/>
      <c r="O122" s="80"/>
      <c r="P122" s="80"/>
      <c r="Q122" s="80"/>
      <c r="R122" s="80"/>
      <c r="S122" s="80"/>
      <c r="U122" s="62"/>
    </row>
    <row r="123" spans="1:21" ht="21.95" customHeight="1">
      <c r="A123" s="94" t="s">
        <v>87</v>
      </c>
      <c r="B123" s="94"/>
      <c r="C123" s="95" t="s">
        <v>88</v>
      </c>
      <c r="D123" s="96"/>
      <c r="E123" s="65" t="s">
        <v>70</v>
      </c>
      <c r="F123" s="65" t="s">
        <v>89</v>
      </c>
      <c r="G123" s="65" t="s">
        <v>71</v>
      </c>
      <c r="H123" s="65" t="s">
        <v>90</v>
      </c>
      <c r="I123" s="58" t="s">
        <v>72</v>
      </c>
      <c r="J123" s="66" t="s">
        <v>91</v>
      </c>
      <c r="K123" s="97">
        <v>134.6</v>
      </c>
      <c r="L123" s="98"/>
      <c r="M123" s="59"/>
      <c r="N123" s="95" t="s">
        <v>74</v>
      </c>
      <c r="O123" s="96"/>
      <c r="P123" s="96"/>
      <c r="Q123" s="96"/>
      <c r="R123" s="96"/>
      <c r="S123" s="101"/>
      <c r="U123" s="62"/>
    </row>
    <row r="124" spans="1:21" ht="21.95" customHeight="1">
      <c r="A124" s="94" t="s">
        <v>64</v>
      </c>
      <c r="B124" s="94"/>
      <c r="C124" s="102" t="s">
        <v>90</v>
      </c>
      <c r="D124" s="103"/>
      <c r="E124" s="103"/>
      <c r="F124" s="103"/>
      <c r="G124" s="65" t="s">
        <v>73</v>
      </c>
      <c r="H124" s="104" t="s">
        <v>91</v>
      </c>
      <c r="I124" s="104"/>
      <c r="J124" s="105"/>
      <c r="K124" s="99"/>
      <c r="L124" s="100"/>
      <c r="M124" s="60" t="s">
        <v>75</v>
      </c>
      <c r="N124" s="99">
        <v>67.3</v>
      </c>
      <c r="O124" s="100"/>
      <c r="P124" s="66" t="s">
        <v>75</v>
      </c>
      <c r="Q124" s="106">
        <f>IF(K123=0,"",ROUNDDOWN(N124/K123*100,2))</f>
        <v>50</v>
      </c>
      <c r="R124" s="106"/>
      <c r="S124" s="60" t="s">
        <v>29</v>
      </c>
      <c r="U124" s="62"/>
    </row>
    <row r="125" spans="1:21" ht="21.95" customHeight="1">
      <c r="A125" s="80" t="s">
        <v>87</v>
      </c>
      <c r="B125" s="80"/>
      <c r="C125" s="81"/>
      <c r="D125" s="82"/>
      <c r="E125" s="63" t="s">
        <v>70</v>
      </c>
      <c r="F125" s="63"/>
      <c r="G125" s="63" t="s">
        <v>71</v>
      </c>
      <c r="H125" s="63"/>
      <c r="I125" s="63" t="s">
        <v>72</v>
      </c>
      <c r="J125" s="64"/>
      <c r="K125" s="83"/>
      <c r="L125" s="84"/>
      <c r="M125" s="55"/>
      <c r="N125" s="81" t="s">
        <v>74</v>
      </c>
      <c r="O125" s="82"/>
      <c r="P125" s="82"/>
      <c r="Q125" s="82"/>
      <c r="R125" s="82"/>
      <c r="S125" s="87"/>
      <c r="U125" s="62"/>
    </row>
    <row r="126" spans="1:21" ht="21.95" customHeight="1">
      <c r="A126" s="80" t="s">
        <v>64</v>
      </c>
      <c r="B126" s="80"/>
      <c r="C126" s="88"/>
      <c r="D126" s="89"/>
      <c r="E126" s="89"/>
      <c r="F126" s="89"/>
      <c r="G126" s="63" t="s">
        <v>73</v>
      </c>
      <c r="H126" s="90"/>
      <c r="I126" s="90"/>
      <c r="J126" s="91"/>
      <c r="K126" s="85"/>
      <c r="L126" s="86"/>
      <c r="M126" s="56" t="s">
        <v>75</v>
      </c>
      <c r="N126" s="85"/>
      <c r="O126" s="86"/>
      <c r="P126" s="64" t="s">
        <v>75</v>
      </c>
      <c r="Q126" s="92" t="str">
        <f>IF(K125=0,"",ROUNDDOWN(N126/K125*100,2))</f>
        <v/>
      </c>
      <c r="R126" s="92"/>
      <c r="S126" s="56" t="s">
        <v>29</v>
      </c>
      <c r="U126" s="62"/>
    </row>
    <row r="127" spans="1:21" ht="21.95" customHeight="1">
      <c r="A127" s="80" t="s">
        <v>87</v>
      </c>
      <c r="B127" s="80"/>
      <c r="C127" s="81"/>
      <c r="D127" s="82"/>
      <c r="E127" s="63" t="s">
        <v>70</v>
      </c>
      <c r="F127" s="63"/>
      <c r="G127" s="63" t="s">
        <v>71</v>
      </c>
      <c r="H127" s="63"/>
      <c r="I127" s="63" t="s">
        <v>72</v>
      </c>
      <c r="J127" s="64"/>
      <c r="K127" s="83"/>
      <c r="L127" s="84"/>
      <c r="M127" s="55"/>
      <c r="N127" s="81" t="s">
        <v>74</v>
      </c>
      <c r="O127" s="82"/>
      <c r="P127" s="82"/>
      <c r="Q127" s="82"/>
      <c r="R127" s="82"/>
      <c r="S127" s="87"/>
      <c r="U127" s="62"/>
    </row>
    <row r="128" spans="1:21" ht="21.95" customHeight="1">
      <c r="A128" s="80" t="s">
        <v>64</v>
      </c>
      <c r="B128" s="80"/>
      <c r="C128" s="88"/>
      <c r="D128" s="89"/>
      <c r="E128" s="89"/>
      <c r="F128" s="89"/>
      <c r="G128" s="63" t="s">
        <v>73</v>
      </c>
      <c r="H128" s="90"/>
      <c r="I128" s="90"/>
      <c r="J128" s="91"/>
      <c r="K128" s="85"/>
      <c r="L128" s="86"/>
      <c r="M128" s="56" t="s">
        <v>75</v>
      </c>
      <c r="N128" s="85"/>
      <c r="O128" s="86"/>
      <c r="P128" s="64" t="s">
        <v>75</v>
      </c>
      <c r="Q128" s="92" t="str">
        <f>IF(K127=0,"",ROUNDDOWN(N128/K127*100,2))</f>
        <v/>
      </c>
      <c r="R128" s="92"/>
      <c r="S128" s="56" t="s">
        <v>29</v>
      </c>
      <c r="U128" s="62"/>
    </row>
    <row r="129" spans="1:21" ht="21.95" customHeight="1">
      <c r="A129" s="80" t="s">
        <v>87</v>
      </c>
      <c r="B129" s="80"/>
      <c r="C129" s="81"/>
      <c r="D129" s="82"/>
      <c r="E129" s="63" t="s">
        <v>70</v>
      </c>
      <c r="F129" s="63"/>
      <c r="G129" s="63" t="s">
        <v>71</v>
      </c>
      <c r="H129" s="63"/>
      <c r="I129" s="63" t="s">
        <v>72</v>
      </c>
      <c r="J129" s="64"/>
      <c r="K129" s="83"/>
      <c r="L129" s="84"/>
      <c r="M129" s="55"/>
      <c r="N129" s="81" t="s">
        <v>74</v>
      </c>
      <c r="O129" s="82"/>
      <c r="P129" s="82"/>
      <c r="Q129" s="82"/>
      <c r="R129" s="82"/>
      <c r="S129" s="87"/>
      <c r="U129" s="62"/>
    </row>
    <row r="130" spans="1:21" ht="21.95" customHeight="1">
      <c r="A130" s="80" t="s">
        <v>64</v>
      </c>
      <c r="B130" s="80"/>
      <c r="C130" s="88"/>
      <c r="D130" s="89"/>
      <c r="E130" s="89"/>
      <c r="F130" s="89"/>
      <c r="G130" s="63" t="s">
        <v>73</v>
      </c>
      <c r="H130" s="90"/>
      <c r="I130" s="90"/>
      <c r="J130" s="91"/>
      <c r="K130" s="85"/>
      <c r="L130" s="86"/>
      <c r="M130" s="56" t="s">
        <v>75</v>
      </c>
      <c r="N130" s="85"/>
      <c r="O130" s="86"/>
      <c r="P130" s="64" t="s">
        <v>75</v>
      </c>
      <c r="Q130" s="92" t="str">
        <f>IF(K129=0,"",ROUNDDOWN(N130/K129*100,2))</f>
        <v/>
      </c>
      <c r="R130" s="92"/>
      <c r="S130" s="56" t="s">
        <v>29</v>
      </c>
      <c r="U130" s="62"/>
    </row>
    <row r="131" spans="1:21" ht="21.95" customHeight="1">
      <c r="A131" s="80" t="s">
        <v>87</v>
      </c>
      <c r="B131" s="80"/>
      <c r="C131" s="81"/>
      <c r="D131" s="82"/>
      <c r="E131" s="63" t="s">
        <v>70</v>
      </c>
      <c r="F131" s="63"/>
      <c r="G131" s="63" t="s">
        <v>71</v>
      </c>
      <c r="H131" s="63"/>
      <c r="I131" s="63" t="s">
        <v>72</v>
      </c>
      <c r="J131" s="64"/>
      <c r="K131" s="83"/>
      <c r="L131" s="84"/>
      <c r="M131" s="55"/>
      <c r="N131" s="81" t="s">
        <v>74</v>
      </c>
      <c r="O131" s="82"/>
      <c r="P131" s="82"/>
      <c r="Q131" s="82"/>
      <c r="R131" s="82"/>
      <c r="S131" s="87"/>
      <c r="U131" s="62"/>
    </row>
    <row r="132" spans="1:21" ht="21.95" customHeight="1">
      <c r="A132" s="80" t="s">
        <v>64</v>
      </c>
      <c r="B132" s="80"/>
      <c r="C132" s="88"/>
      <c r="D132" s="89"/>
      <c r="E132" s="89"/>
      <c r="F132" s="89"/>
      <c r="G132" s="63" t="s">
        <v>73</v>
      </c>
      <c r="H132" s="90"/>
      <c r="I132" s="90"/>
      <c r="J132" s="91"/>
      <c r="K132" s="85"/>
      <c r="L132" s="86"/>
      <c r="M132" s="56" t="s">
        <v>75</v>
      </c>
      <c r="N132" s="85"/>
      <c r="O132" s="86"/>
      <c r="P132" s="64" t="s">
        <v>75</v>
      </c>
      <c r="Q132" s="92" t="str">
        <f>IF(K131=0,"",ROUNDDOWN(N132/K131*100,2))</f>
        <v/>
      </c>
      <c r="R132" s="92"/>
      <c r="S132" s="56" t="s">
        <v>29</v>
      </c>
      <c r="U132" s="62"/>
    </row>
    <row r="133" spans="1:21" ht="21.95" customHeight="1">
      <c r="A133" s="80" t="s">
        <v>87</v>
      </c>
      <c r="B133" s="80"/>
      <c r="C133" s="81"/>
      <c r="D133" s="82"/>
      <c r="E133" s="63" t="s">
        <v>70</v>
      </c>
      <c r="F133" s="63"/>
      <c r="G133" s="63" t="s">
        <v>71</v>
      </c>
      <c r="H133" s="63"/>
      <c r="I133" s="63" t="s">
        <v>72</v>
      </c>
      <c r="J133" s="64"/>
      <c r="K133" s="83"/>
      <c r="L133" s="84"/>
      <c r="M133" s="55"/>
      <c r="N133" s="81" t="s">
        <v>74</v>
      </c>
      <c r="O133" s="82"/>
      <c r="P133" s="82"/>
      <c r="Q133" s="82"/>
      <c r="R133" s="82"/>
      <c r="S133" s="87"/>
      <c r="U133" s="62"/>
    </row>
    <row r="134" spans="1:21" ht="21.95" customHeight="1">
      <c r="A134" s="80" t="s">
        <v>64</v>
      </c>
      <c r="B134" s="80"/>
      <c r="C134" s="88"/>
      <c r="D134" s="89"/>
      <c r="E134" s="89"/>
      <c r="F134" s="89"/>
      <c r="G134" s="63" t="s">
        <v>73</v>
      </c>
      <c r="H134" s="90"/>
      <c r="I134" s="90"/>
      <c r="J134" s="91"/>
      <c r="K134" s="85"/>
      <c r="L134" s="86"/>
      <c r="M134" s="56" t="s">
        <v>75</v>
      </c>
      <c r="N134" s="85"/>
      <c r="O134" s="86"/>
      <c r="P134" s="64" t="s">
        <v>75</v>
      </c>
      <c r="Q134" s="92" t="str">
        <f>IF(K133=0,"",ROUNDDOWN(N134/K133*100,2))</f>
        <v/>
      </c>
      <c r="R134" s="92"/>
      <c r="S134" s="56" t="s">
        <v>29</v>
      </c>
      <c r="U134" s="62"/>
    </row>
    <row r="135" spans="1:21" ht="21.95" customHeight="1">
      <c r="A135" s="80" t="s">
        <v>87</v>
      </c>
      <c r="B135" s="80"/>
      <c r="C135" s="81"/>
      <c r="D135" s="82"/>
      <c r="E135" s="63" t="s">
        <v>70</v>
      </c>
      <c r="F135" s="63"/>
      <c r="G135" s="63" t="s">
        <v>71</v>
      </c>
      <c r="H135" s="63"/>
      <c r="I135" s="63" t="s">
        <v>72</v>
      </c>
      <c r="J135" s="64"/>
      <c r="K135" s="83"/>
      <c r="L135" s="84"/>
      <c r="M135" s="55"/>
      <c r="N135" s="81" t="s">
        <v>74</v>
      </c>
      <c r="O135" s="82"/>
      <c r="P135" s="82"/>
      <c r="Q135" s="82"/>
      <c r="R135" s="82"/>
      <c r="S135" s="87"/>
      <c r="U135" s="62"/>
    </row>
    <row r="136" spans="1:21" ht="21.95" customHeight="1">
      <c r="A136" s="80" t="s">
        <v>64</v>
      </c>
      <c r="B136" s="80"/>
      <c r="C136" s="88"/>
      <c r="D136" s="89"/>
      <c r="E136" s="89"/>
      <c r="F136" s="89"/>
      <c r="G136" s="63" t="s">
        <v>73</v>
      </c>
      <c r="H136" s="90"/>
      <c r="I136" s="90"/>
      <c r="J136" s="91"/>
      <c r="K136" s="85"/>
      <c r="L136" s="86"/>
      <c r="M136" s="56" t="s">
        <v>75</v>
      </c>
      <c r="N136" s="85"/>
      <c r="O136" s="86"/>
      <c r="P136" s="64" t="s">
        <v>75</v>
      </c>
      <c r="Q136" s="92" t="str">
        <f>IF(K135=0,"",ROUNDDOWN(N136/K135*100,2))</f>
        <v/>
      </c>
      <c r="R136" s="92"/>
      <c r="S136" s="56" t="s">
        <v>29</v>
      </c>
      <c r="U136" s="62"/>
    </row>
    <row r="137" spans="1:21" ht="21.95" customHeight="1">
      <c r="A137" s="80" t="s">
        <v>87</v>
      </c>
      <c r="B137" s="80"/>
      <c r="C137" s="81"/>
      <c r="D137" s="82"/>
      <c r="E137" s="63" t="s">
        <v>70</v>
      </c>
      <c r="F137" s="63"/>
      <c r="G137" s="63" t="s">
        <v>71</v>
      </c>
      <c r="H137" s="63"/>
      <c r="I137" s="63" t="s">
        <v>72</v>
      </c>
      <c r="J137" s="64"/>
      <c r="K137" s="83"/>
      <c r="L137" s="84"/>
      <c r="M137" s="55"/>
      <c r="N137" s="81" t="s">
        <v>74</v>
      </c>
      <c r="O137" s="82"/>
      <c r="P137" s="82"/>
      <c r="Q137" s="82"/>
      <c r="R137" s="82"/>
      <c r="S137" s="87"/>
      <c r="U137" s="62"/>
    </row>
    <row r="138" spans="1:21" ht="21.95" customHeight="1">
      <c r="A138" s="80" t="s">
        <v>64</v>
      </c>
      <c r="B138" s="80"/>
      <c r="C138" s="88"/>
      <c r="D138" s="89"/>
      <c r="E138" s="89"/>
      <c r="F138" s="89"/>
      <c r="G138" s="63" t="s">
        <v>73</v>
      </c>
      <c r="H138" s="90"/>
      <c r="I138" s="90"/>
      <c r="J138" s="91"/>
      <c r="K138" s="85"/>
      <c r="L138" s="86"/>
      <c r="M138" s="56" t="s">
        <v>75</v>
      </c>
      <c r="N138" s="85"/>
      <c r="O138" s="86"/>
      <c r="P138" s="64" t="s">
        <v>75</v>
      </c>
      <c r="Q138" s="92" t="str">
        <f>IF(K137=0,"",ROUNDDOWN(N138/K137*100,2))</f>
        <v/>
      </c>
      <c r="R138" s="92"/>
      <c r="S138" s="56" t="s">
        <v>29</v>
      </c>
      <c r="U138" s="62"/>
    </row>
    <row r="139" spans="1:21" ht="21.95" customHeight="1">
      <c r="A139" s="80" t="s">
        <v>87</v>
      </c>
      <c r="B139" s="80"/>
      <c r="C139" s="81"/>
      <c r="D139" s="82"/>
      <c r="E139" s="63" t="s">
        <v>70</v>
      </c>
      <c r="F139" s="63"/>
      <c r="G139" s="63" t="s">
        <v>71</v>
      </c>
      <c r="H139" s="63"/>
      <c r="I139" s="63" t="s">
        <v>72</v>
      </c>
      <c r="J139" s="64"/>
      <c r="K139" s="83"/>
      <c r="L139" s="84"/>
      <c r="M139" s="55"/>
      <c r="N139" s="81" t="s">
        <v>74</v>
      </c>
      <c r="O139" s="82"/>
      <c r="P139" s="82"/>
      <c r="Q139" s="82"/>
      <c r="R139" s="82"/>
      <c r="S139" s="87"/>
      <c r="U139" s="62"/>
    </row>
    <row r="140" spans="1:21" ht="21.95" customHeight="1">
      <c r="A140" s="80" t="s">
        <v>64</v>
      </c>
      <c r="B140" s="80"/>
      <c r="C140" s="88"/>
      <c r="D140" s="89"/>
      <c r="E140" s="89"/>
      <c r="F140" s="89"/>
      <c r="G140" s="63" t="s">
        <v>73</v>
      </c>
      <c r="H140" s="90"/>
      <c r="I140" s="90"/>
      <c r="J140" s="91"/>
      <c r="K140" s="85"/>
      <c r="L140" s="86"/>
      <c r="M140" s="56" t="s">
        <v>75</v>
      </c>
      <c r="N140" s="85"/>
      <c r="O140" s="86"/>
      <c r="P140" s="64" t="s">
        <v>75</v>
      </c>
      <c r="Q140" s="92" t="str">
        <f>IF(K139=0,"",ROUNDDOWN(N140/K139*100,2))</f>
        <v/>
      </c>
      <c r="R140" s="92"/>
      <c r="S140" s="56" t="s">
        <v>29</v>
      </c>
      <c r="U140" s="62"/>
    </row>
    <row r="141" spans="1:21" ht="36" customHeight="1">
      <c r="A141" s="76" t="s">
        <v>76</v>
      </c>
      <c r="B141" s="77"/>
      <c r="C141" s="77"/>
      <c r="D141" s="77"/>
      <c r="E141" s="77"/>
      <c r="F141" s="77"/>
      <c r="G141" s="77"/>
      <c r="H141" s="77"/>
      <c r="I141" s="77"/>
      <c r="J141" s="77"/>
      <c r="K141" s="77"/>
      <c r="L141" s="77"/>
      <c r="M141" s="77"/>
      <c r="N141" s="77"/>
      <c r="O141" s="77"/>
      <c r="P141" s="77"/>
      <c r="Q141" s="77"/>
      <c r="R141" s="77"/>
      <c r="S141" s="77"/>
      <c r="U141" s="62"/>
    </row>
    <row r="142" spans="1:21" ht="18" customHeight="1">
      <c r="A142" s="78" t="s">
        <v>52</v>
      </c>
      <c r="B142" s="78"/>
      <c r="C142" s="78"/>
      <c r="D142" s="78"/>
      <c r="E142" s="78"/>
      <c r="F142" s="78"/>
      <c r="G142" s="78"/>
      <c r="H142" s="78"/>
      <c r="I142" s="78"/>
      <c r="J142" s="78"/>
      <c r="K142" s="78"/>
      <c r="L142" s="78"/>
      <c r="M142" s="78"/>
      <c r="N142" s="78"/>
      <c r="O142" s="78"/>
      <c r="P142" s="78"/>
      <c r="Q142" s="78"/>
      <c r="R142" s="78"/>
      <c r="S142" s="78"/>
      <c r="U142" s="62"/>
    </row>
    <row r="143" spans="1:21" ht="36" customHeight="1">
      <c r="A143" s="79" t="s">
        <v>77</v>
      </c>
      <c r="B143" s="78"/>
      <c r="C143" s="78"/>
      <c r="D143" s="78"/>
      <c r="E143" s="78"/>
      <c r="F143" s="78"/>
      <c r="G143" s="78"/>
      <c r="H143" s="78"/>
      <c r="I143" s="78"/>
      <c r="J143" s="78"/>
      <c r="K143" s="78"/>
      <c r="L143" s="78"/>
      <c r="M143" s="78"/>
      <c r="N143" s="78"/>
      <c r="O143" s="78"/>
      <c r="P143" s="78"/>
      <c r="Q143" s="78"/>
      <c r="R143" s="78"/>
      <c r="S143" s="78"/>
      <c r="U143" s="62"/>
    </row>
    <row r="144" spans="1:21" ht="18" customHeight="1">
      <c r="A144" s="78" t="s">
        <v>53</v>
      </c>
      <c r="B144" s="78"/>
      <c r="C144" s="78"/>
      <c r="D144" s="78"/>
      <c r="E144" s="78"/>
      <c r="F144" s="78"/>
      <c r="G144" s="78"/>
      <c r="H144" s="78"/>
      <c r="I144" s="78"/>
      <c r="J144" s="78"/>
      <c r="K144" s="78"/>
      <c r="L144" s="78"/>
      <c r="M144" s="78"/>
      <c r="N144" s="78"/>
      <c r="O144" s="78"/>
      <c r="P144" s="78"/>
      <c r="Q144" s="78"/>
      <c r="R144" s="78"/>
      <c r="S144" s="78"/>
      <c r="U144" s="62"/>
    </row>
    <row r="145" spans="1:21" ht="18" customHeight="1">
      <c r="A145" s="1"/>
      <c r="U145" s="62"/>
    </row>
    <row r="146" spans="1:21" ht="18" customHeight="1">
      <c r="A146" s="1"/>
      <c r="U146" s="62"/>
    </row>
    <row r="147" spans="1:21" ht="18" customHeight="1">
      <c r="A147" s="1"/>
      <c r="U147" s="62"/>
    </row>
    <row r="148" spans="1:21" ht="18" customHeight="1">
      <c r="A148" s="1"/>
      <c r="U148" s="62"/>
    </row>
    <row r="149" spans="1:21" ht="18" customHeight="1">
      <c r="A149" s="1"/>
      <c r="U149" s="62"/>
    </row>
    <row r="150" spans="1:21" ht="18" customHeight="1">
      <c r="A150" s="1"/>
      <c r="U150" s="62"/>
    </row>
    <row r="151" spans="1:21" ht="18" customHeight="1">
      <c r="A151" s="1"/>
      <c r="U151" s="62"/>
    </row>
    <row r="152" spans="1:21" ht="18" customHeight="1">
      <c r="U152" s="62"/>
    </row>
    <row r="153" spans="1:21" ht="18" customHeight="1">
      <c r="U153" s="62"/>
    </row>
    <row r="154" spans="1:21" ht="18" customHeight="1">
      <c r="U154" s="62"/>
    </row>
    <row r="155" spans="1:21" ht="18" customHeight="1">
      <c r="U155" s="62"/>
    </row>
    <row r="156" spans="1:21" ht="18" customHeight="1">
      <c r="U156" s="62"/>
    </row>
    <row r="157" spans="1:21" ht="18" customHeight="1">
      <c r="U157" s="62"/>
    </row>
    <row r="158" spans="1:21" ht="18" customHeight="1">
      <c r="U158" s="62"/>
    </row>
    <row r="159" spans="1:21" ht="18" customHeight="1">
      <c r="U159" s="62"/>
    </row>
    <row r="160" spans="1:21" ht="18" customHeight="1"/>
    <row r="161" ht="18" customHeight="1"/>
    <row r="162" ht="18" customHeight="1"/>
    <row r="163" ht="18" customHeight="1"/>
    <row r="164" ht="18" customHeight="1"/>
    <row r="165" ht="18" customHeight="1"/>
    <row r="166" ht="18" customHeight="1"/>
    <row r="167" ht="18" customHeight="1"/>
    <row r="168" ht="18" customHeight="1"/>
  </sheetData>
  <mergeCells count="260">
    <mergeCell ref="J7:L7"/>
    <mergeCell ref="M7:S7"/>
    <mergeCell ref="J8:L8"/>
    <mergeCell ref="M8:S8"/>
    <mergeCell ref="J9:L9"/>
    <mergeCell ref="M9:R9"/>
    <mergeCell ref="U2:U3"/>
    <mergeCell ref="J4:L4"/>
    <mergeCell ref="M4:S4"/>
    <mergeCell ref="M5:S5"/>
    <mergeCell ref="J6:L6"/>
    <mergeCell ref="M6:S6"/>
    <mergeCell ref="B21:C21"/>
    <mergeCell ref="K21:L21"/>
    <mergeCell ref="A22:D22"/>
    <mergeCell ref="K22:L22"/>
    <mergeCell ref="A23:J23"/>
    <mergeCell ref="K23:S23"/>
    <mergeCell ref="A11:S11"/>
    <mergeCell ref="A12:S12"/>
    <mergeCell ref="A14:S14"/>
    <mergeCell ref="A15:S15"/>
    <mergeCell ref="A16:S16"/>
    <mergeCell ref="A18:S18"/>
    <mergeCell ref="A25:C25"/>
    <mergeCell ref="E25:F25"/>
    <mergeCell ref="H25:I25"/>
    <mergeCell ref="K25:L25"/>
    <mergeCell ref="N25:O25"/>
    <mergeCell ref="Q25:R25"/>
    <mergeCell ref="B24:D24"/>
    <mergeCell ref="F24:G24"/>
    <mergeCell ref="I24:J24"/>
    <mergeCell ref="L24:M24"/>
    <mergeCell ref="O24:P24"/>
    <mergeCell ref="R24:S24"/>
    <mergeCell ref="A35:D35"/>
    <mergeCell ref="E35:K35"/>
    <mergeCell ref="L35:S35"/>
    <mergeCell ref="A36:D36"/>
    <mergeCell ref="E36:K36"/>
    <mergeCell ref="L36:S36"/>
    <mergeCell ref="B26:E26"/>
    <mergeCell ref="G26:H26"/>
    <mergeCell ref="L26:N26"/>
    <mergeCell ref="P26:Q26"/>
    <mergeCell ref="E27:G27"/>
    <mergeCell ref="I27:S27"/>
    <mergeCell ref="A50:S50"/>
    <mergeCell ref="A51:S51"/>
    <mergeCell ref="A52:S52"/>
    <mergeCell ref="A53:S53"/>
    <mergeCell ref="A54:S54"/>
    <mergeCell ref="A55:S55"/>
    <mergeCell ref="A37:D37"/>
    <mergeCell ref="E37:K37"/>
    <mergeCell ref="L37:S37"/>
    <mergeCell ref="A46:S46"/>
    <mergeCell ref="A48:S48"/>
    <mergeCell ref="A49:S49"/>
    <mergeCell ref="D62:E62"/>
    <mergeCell ref="F62:Q62"/>
    <mergeCell ref="D63:E63"/>
    <mergeCell ref="F63:P63"/>
    <mergeCell ref="B66:I66"/>
    <mergeCell ref="J66:R66"/>
    <mergeCell ref="A57:S57"/>
    <mergeCell ref="A58:S58"/>
    <mergeCell ref="D60:E60"/>
    <mergeCell ref="F60:Q60"/>
    <mergeCell ref="D61:E61"/>
    <mergeCell ref="F61:Q61"/>
    <mergeCell ref="A74:S74"/>
    <mergeCell ref="A75:S75"/>
    <mergeCell ref="A76:S76"/>
    <mergeCell ref="A77:S77"/>
    <mergeCell ref="A78:S78"/>
    <mergeCell ref="A79:S79"/>
    <mergeCell ref="B67:I67"/>
    <mergeCell ref="J67:R67"/>
    <mergeCell ref="B68:I68"/>
    <mergeCell ref="J68:R68"/>
    <mergeCell ref="A72:S72"/>
    <mergeCell ref="A73:S73"/>
    <mergeCell ref="A80:S80"/>
    <mergeCell ref="A81:S81"/>
    <mergeCell ref="A82:S82"/>
    <mergeCell ref="A84:J84"/>
    <mergeCell ref="K84:S84"/>
    <mergeCell ref="A85:B85"/>
    <mergeCell ref="K85:L86"/>
    <mergeCell ref="N85:S85"/>
    <mergeCell ref="A86:B86"/>
    <mergeCell ref="C86:F86"/>
    <mergeCell ref="H86:J86"/>
    <mergeCell ref="N86:O86"/>
    <mergeCell ref="Q86:R86"/>
    <mergeCell ref="C85:H85"/>
    <mergeCell ref="A87:B87"/>
    <mergeCell ref="K87:L88"/>
    <mergeCell ref="N87:S87"/>
    <mergeCell ref="A88:B88"/>
    <mergeCell ref="C88:F88"/>
    <mergeCell ref="H88:J88"/>
    <mergeCell ref="N88:O88"/>
    <mergeCell ref="Q88:R88"/>
    <mergeCell ref="C87:H87"/>
    <mergeCell ref="A89:B89"/>
    <mergeCell ref="K89:L90"/>
    <mergeCell ref="N89:S89"/>
    <mergeCell ref="A90:B90"/>
    <mergeCell ref="C90:F90"/>
    <mergeCell ref="H90:J90"/>
    <mergeCell ref="N90:O90"/>
    <mergeCell ref="Q90:R90"/>
    <mergeCell ref="C89:H89"/>
    <mergeCell ref="A91:B91"/>
    <mergeCell ref="K91:L92"/>
    <mergeCell ref="N91:S91"/>
    <mergeCell ref="A92:B92"/>
    <mergeCell ref="C92:F92"/>
    <mergeCell ref="H92:J92"/>
    <mergeCell ref="N92:O92"/>
    <mergeCell ref="Q92:R92"/>
    <mergeCell ref="C91:H91"/>
    <mergeCell ref="A93:B93"/>
    <mergeCell ref="K93:L94"/>
    <mergeCell ref="N93:S93"/>
    <mergeCell ref="A94:B94"/>
    <mergeCell ref="C94:F94"/>
    <mergeCell ref="H94:J94"/>
    <mergeCell ref="N94:O94"/>
    <mergeCell ref="Q94:R94"/>
    <mergeCell ref="C93:H93"/>
    <mergeCell ref="A95:B95"/>
    <mergeCell ref="K95:L96"/>
    <mergeCell ref="N95:S95"/>
    <mergeCell ref="A96:B96"/>
    <mergeCell ref="C96:F96"/>
    <mergeCell ref="H96:J96"/>
    <mergeCell ref="N96:O96"/>
    <mergeCell ref="Q96:R96"/>
    <mergeCell ref="C95:H95"/>
    <mergeCell ref="A97:B97"/>
    <mergeCell ref="K97:L98"/>
    <mergeCell ref="N97:S97"/>
    <mergeCell ref="A98:B98"/>
    <mergeCell ref="C98:F98"/>
    <mergeCell ref="H98:J98"/>
    <mergeCell ref="N98:O98"/>
    <mergeCell ref="Q98:R98"/>
    <mergeCell ref="C97:H97"/>
    <mergeCell ref="A99:B99"/>
    <mergeCell ref="K99:L100"/>
    <mergeCell ref="N99:S99"/>
    <mergeCell ref="A100:B100"/>
    <mergeCell ref="C100:F100"/>
    <mergeCell ref="H100:J100"/>
    <mergeCell ref="N100:O100"/>
    <mergeCell ref="Q100:R100"/>
    <mergeCell ref="C99:H99"/>
    <mergeCell ref="A101:B101"/>
    <mergeCell ref="K101:L102"/>
    <mergeCell ref="N101:S101"/>
    <mergeCell ref="A102:B102"/>
    <mergeCell ref="C102:F102"/>
    <mergeCell ref="H102:J102"/>
    <mergeCell ref="N102:O102"/>
    <mergeCell ref="Q102:R102"/>
    <mergeCell ref="C101:H101"/>
    <mergeCell ref="A103:S103"/>
    <mergeCell ref="A105:S105"/>
    <mergeCell ref="A120:S120"/>
    <mergeCell ref="A122:J122"/>
    <mergeCell ref="K122:S122"/>
    <mergeCell ref="A123:B123"/>
    <mergeCell ref="C123:D123"/>
    <mergeCell ref="K123:L124"/>
    <mergeCell ref="N123:S123"/>
    <mergeCell ref="A124:B124"/>
    <mergeCell ref="C124:F124"/>
    <mergeCell ref="H124:J124"/>
    <mergeCell ref="N124:O124"/>
    <mergeCell ref="Q124:R124"/>
    <mergeCell ref="A125:B125"/>
    <mergeCell ref="C125:D125"/>
    <mergeCell ref="K125:L126"/>
    <mergeCell ref="N125:S125"/>
    <mergeCell ref="A126:B126"/>
    <mergeCell ref="C126:F126"/>
    <mergeCell ref="H126:J126"/>
    <mergeCell ref="N126:O126"/>
    <mergeCell ref="Q126:R126"/>
    <mergeCell ref="A127:B127"/>
    <mergeCell ref="C127:D127"/>
    <mergeCell ref="K127:L128"/>
    <mergeCell ref="N127:S127"/>
    <mergeCell ref="A128:B128"/>
    <mergeCell ref="C128:F128"/>
    <mergeCell ref="H128:J128"/>
    <mergeCell ref="N128:O128"/>
    <mergeCell ref="Q128:R128"/>
    <mergeCell ref="A129:B129"/>
    <mergeCell ref="C129:D129"/>
    <mergeCell ref="K129:L130"/>
    <mergeCell ref="N129:S129"/>
    <mergeCell ref="A130:B130"/>
    <mergeCell ref="C130:F130"/>
    <mergeCell ref="H130:J130"/>
    <mergeCell ref="N130:O130"/>
    <mergeCell ref="Q130:R130"/>
    <mergeCell ref="A131:B131"/>
    <mergeCell ref="C131:D131"/>
    <mergeCell ref="K131:L132"/>
    <mergeCell ref="N131:S131"/>
    <mergeCell ref="A132:B132"/>
    <mergeCell ref="C132:F132"/>
    <mergeCell ref="H132:J132"/>
    <mergeCell ref="N132:O132"/>
    <mergeCell ref="Q132:R132"/>
    <mergeCell ref="A133:B133"/>
    <mergeCell ref="C133:D133"/>
    <mergeCell ref="K133:L134"/>
    <mergeCell ref="N133:S133"/>
    <mergeCell ref="A134:B134"/>
    <mergeCell ref="C134:F134"/>
    <mergeCell ref="H134:J134"/>
    <mergeCell ref="N134:O134"/>
    <mergeCell ref="Q134:R134"/>
    <mergeCell ref="A135:B135"/>
    <mergeCell ref="C135:D135"/>
    <mergeCell ref="K135:L136"/>
    <mergeCell ref="N135:S135"/>
    <mergeCell ref="A136:B136"/>
    <mergeCell ref="C136:F136"/>
    <mergeCell ref="H136:J136"/>
    <mergeCell ref="N136:O136"/>
    <mergeCell ref="Q136:R136"/>
    <mergeCell ref="A137:B137"/>
    <mergeCell ref="C137:D137"/>
    <mergeCell ref="K137:L138"/>
    <mergeCell ref="N137:S137"/>
    <mergeCell ref="A138:B138"/>
    <mergeCell ref="C138:F138"/>
    <mergeCell ref="H138:J138"/>
    <mergeCell ref="N138:O138"/>
    <mergeCell ref="Q138:R138"/>
    <mergeCell ref="A141:S141"/>
    <mergeCell ref="A142:S142"/>
    <mergeCell ref="A143:S143"/>
    <mergeCell ref="A144:S144"/>
    <mergeCell ref="A139:B139"/>
    <mergeCell ref="C139:D139"/>
    <mergeCell ref="K139:L140"/>
    <mergeCell ref="N139:S139"/>
    <mergeCell ref="A140:B140"/>
    <mergeCell ref="C140:F140"/>
    <mergeCell ref="H140:J140"/>
    <mergeCell ref="N140:O140"/>
    <mergeCell ref="Q140:R140"/>
  </mergeCells>
  <phoneticPr fontId="1"/>
  <conditionalFormatting sqref="U2:U3">
    <cfRule type="cellIs" dxfId="0" priority="1" operator="equal">
      <formula>"未入力あり"</formula>
    </cfRule>
  </conditionalFormatting>
  <dataValidations count="3">
    <dataValidation type="custom" operator="greaterThanOrEqual" allowBlank="1" showInputMessage="1" showErrorMessage="1" sqref="K85:L102">
      <formula1>K85*100=INT(K85*100)</formula1>
    </dataValidation>
    <dataValidation type="custom" allowBlank="1" showInputMessage="1" showErrorMessage="1" sqref="N86:O86 N88:O88 N90:O90 N92:O92 N94:O94 N96:O96 N98:O98 N100:O100 N102:O102">
      <formula1>N86*100=INT(N86*100)</formula1>
    </dataValidation>
    <dataValidation type="list" allowBlank="1" showInputMessage="1" showErrorMessage="1" sqref="A36:D37">
      <formula1>"　,〇"</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Sheet3</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西谷　佳祐</dc:creator>
  <cp:lastModifiedBy>湯川　哲</cp:lastModifiedBy>
  <cp:lastPrinted>2020-10-14T06:35:43Z</cp:lastPrinted>
  <dcterms:created xsi:type="dcterms:W3CDTF">2020-08-05T06:35:17Z</dcterms:created>
  <dcterms:modified xsi:type="dcterms:W3CDTF">2020-10-26T00:50:04Z</dcterms:modified>
</cp:coreProperties>
</file>